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mc:AlternateContent xmlns:mc="http://schemas.openxmlformats.org/markup-compatibility/2006">
    <mc:Choice Requires="x15">
      <x15ac:absPath xmlns:x15ac="http://schemas.microsoft.com/office/spreadsheetml/2010/11/ac" url="C:\Users\Equipo\Documents\2025 FATIMA\CUENTA PÚBLICA 2024\VI.2.1 ESTADOS FINANCIEROS\"/>
    </mc:Choice>
  </mc:AlternateContent>
  <xr:revisionPtr revIDLastSave="0" documentId="13_ncr:1_{A1B04658-E4E5-4F89-AE59-73CF4A473359}" xr6:coauthVersionLast="47" xr6:coauthVersionMax="47" xr10:uidLastSave="{00000000-0000-0000-0000-000000000000}"/>
  <bookViews>
    <workbookView xWindow="-120" yWindow="-120" windowWidth="29040" windowHeight="15720" activeTab="1" xr2:uid="{00000000-000D-0000-FFFF-FFFF00000000}"/>
  </bookViews>
  <sheets>
    <sheet name="GA" sheetId="1" r:id="rId1"/>
    <sheet name="ND" sheetId="2" r:id="rId2"/>
    <sheet name="NM" sheetId="3" r:id="rId3"/>
    <sheet name="Conciliación ingresos" sheetId="9" r:id="rId4"/>
    <sheet name="Conciliación de Egresos" sheetId="12"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2" i="1" l="1"/>
  <c r="B207" i="2"/>
  <c r="B180" i="2"/>
  <c r="C196" i="1"/>
  <c r="B70" i="2" l="1"/>
  <c r="B162" i="2"/>
  <c r="B145" i="2"/>
  <c r="B130" i="2"/>
  <c r="B123" i="2"/>
  <c r="B114" i="2"/>
  <c r="B96" i="2"/>
  <c r="B83" i="2"/>
  <c r="B40" i="2" l="1"/>
  <c r="B16" i="2"/>
  <c r="C134" i="1"/>
  <c r="C133" i="1"/>
</calcChain>
</file>

<file path=xl/sharedStrings.xml><?xml version="1.0" encoding="utf-8"?>
<sst xmlns="http://schemas.openxmlformats.org/spreadsheetml/2006/main" count="384" uniqueCount="337">
  <si>
    <t>INTRUDUCCIÓN.</t>
  </si>
  <si>
    <t>El objetivo del presente documento es mostrar los aspectos económicos financieros más importantes que influyen en las decisiones del periodo, y que deberán ser considerados en la elaboración de los estados financieros para mayor comprensión de los mismos.</t>
  </si>
  <si>
    <t>Por lo tanto, los estados financieros, proporcionan la información suficiente a cerca de la situación financiera y los resultados de gestión, el flujo de efectivo de acuerdo a la recaudación en el ejercicio de la ley de ingresos y la aplicación del mismo de conformidad con el presupuesto de egresos.  Apegándonos a lo establecido en el manual de contabilidad gubernamental.</t>
  </si>
  <si>
    <t>En el periódico oficial del Estado de Hidalgo del día 1 de octubre de 1920 y con el decreto número 1108 fue publicada la creación del Municipio de Tepeapulco, Hgo.</t>
  </si>
  <si>
    <t>b. Principales cambios en su estructura</t>
  </si>
  <si>
    <t>En proceso</t>
  </si>
  <si>
    <t>Desarrollar políticas, estrategias y acciones que garanticen la coordinación de las áreas del Ayuntamiento y la administración municipal en beneficio de los habitantes del municipio de Tepeapulco, Hgo</t>
  </si>
  <si>
    <t>Brindar a Tepeapulco una administración pública cercana a la gente, con servicios públicos de calidad y generadora de bienestar para todos.</t>
  </si>
  <si>
    <t>Persona Moral con fines no lucrativos.</t>
  </si>
  <si>
    <t>I.S.R. retenido</t>
  </si>
  <si>
    <t>Se encuentra disponible en:</t>
  </si>
  <si>
    <t>https://www.tepeapulco.gob.mx/Transparencia2021/RecursosHumanos/ORGANIGRAMA%20GENERAL%202020-2024%20junio%20actual.pdf</t>
  </si>
  <si>
    <t>No aplica.</t>
  </si>
  <si>
    <t>a) Si se ha aplicado la normatividad emitida por el CONAC y las disposiciones legales aplicables.</t>
  </si>
  <si>
    <t>Se ha observado toda la normatividad emitida por el CONAC</t>
  </si>
  <si>
    <t>La Ley de Ingresos para el Municipio de Tepeapulco, Hgo.</t>
  </si>
  <si>
    <t>La Ley de Hacienda para los Municipios del Estado de Hidalgo</t>
  </si>
  <si>
    <t>La Ley Orgánica Municipal para el Estado de Hidalgo</t>
  </si>
  <si>
    <t>Ley de Fiscalización Superior del Estado de Hidalgo</t>
  </si>
  <si>
    <t>Ley de Disciplina Financiera</t>
  </si>
  <si>
    <t>Otras Disposiciones aplicables a todos los Municipios del Estado de Hidalgo</t>
  </si>
  <si>
    <t>b) La normatividad aplicada para el reconocimiento, valuación y revelación de los diferentes rubros de la información financiera, así como las bases utilizadas para la elaboración de los estados financieros es con costo histórico o real. (monto de factura).</t>
  </si>
  <si>
    <t>c) Postulados básicos de Contabilidad Gubernamental, se contabiliza de acuerdo a estos postulados</t>
  </si>
  <si>
    <t>d) Normatividad supletoria.</t>
  </si>
  <si>
    <t xml:space="preserve"> No aplica</t>
  </si>
  <si>
    <t xml:space="preserve">e) Para las entidades que por primera vez estén implementando la base de devengado de acuerdo a la Ley de Contabilidad.  </t>
  </si>
  <si>
    <t>a) Actualización:</t>
  </si>
  <si>
    <t>A lo largo de la Historia del Municipio de Tepeapulco, no se ha utilizado ningún Método para la Actualización del Valor de los Activos, Pasivos y Hacienda Pública y/o Patrimonio.</t>
  </si>
  <si>
    <t>b) Informar sobre la realización de operaciones en el extranjero y de sus efectos en la información financiera gubernamental:</t>
  </si>
  <si>
    <t>No se han realizado operaciones en Moneda Extranjera.</t>
  </si>
  <si>
    <t>c) Método de valuación de la inversión en acciones en el Sector Paraestatal.</t>
  </si>
  <si>
    <t>No se tienen acciones de algún otro Ente</t>
  </si>
  <si>
    <t>d) Sistema y método de valuación de inventarios y costo de lo vendido:</t>
  </si>
  <si>
    <t>No existen productos en inventarios, ya que la adquisición de los bienes es para consumo inmediato llevando directamente el costo al gasto.</t>
  </si>
  <si>
    <t>e) Beneficios a empleados:</t>
  </si>
  <si>
    <t>No se tienen reservas para beneficios futuros de los empleados, más que las contempladas anualmente en el presupuesto de egresos del ejercicio.</t>
  </si>
  <si>
    <t>f) Provisiones:</t>
  </si>
  <si>
    <t>g) Reservas:</t>
  </si>
  <si>
    <t>No se cuenta con Reservas</t>
  </si>
  <si>
    <t>h) Cambios en políticas contables y corrección de errores junto con la revelación de los efectos que se tendrá en la información financiera del ente público, ya sea retrospectivos o prospectivos:</t>
  </si>
  <si>
    <t>Desde el ejercicio fiscal 2014 se ha estado implementando los momentos contables de los Ingresos y Egresos normados por el CONAC.</t>
  </si>
  <si>
    <t>i) Reclasificaciones:</t>
  </si>
  <si>
    <t>Se han realizado reclasificaciones contables por errores involuntarios o por disposición de recurso en los diferentes fondos y que nos pueden ayudar al cumplimiento de obligaciones financieras.</t>
  </si>
  <si>
    <t>j) Depuración y cancelación de saldos:</t>
  </si>
  <si>
    <t>No se ha realizado ninguna depuración o cancelación de saldos.</t>
  </si>
  <si>
    <t>6. POSICIÓN EN MONEDA EXTRANJERA Y PROTECCIÓN POR RIESGO CAMBIARIO:</t>
  </si>
  <si>
    <t>a) Activos en moneda extranjera:</t>
  </si>
  <si>
    <t>No se tienen Activos en moneda extranjera</t>
  </si>
  <si>
    <t>b) Pasivos en moneda extranjera:</t>
  </si>
  <si>
    <t>No se tienen Pasivos en moneda extranjera</t>
  </si>
  <si>
    <t>c) Posición en moneda extranjera:</t>
  </si>
  <si>
    <t>No se tienen operaciones en moneda extrajera</t>
  </si>
  <si>
    <t>d) Tipo de cambio:</t>
  </si>
  <si>
    <t>No se tienen operaciones en moneda extranjera</t>
  </si>
  <si>
    <t>e) Equivalente en moneda nacional:</t>
  </si>
  <si>
    <t>7. REPORTE ANALÍTICO DEL ACTIVO:</t>
  </si>
  <si>
    <t>a) Vida útil o porcentajes de depreciación, deterioro o amortización utilizados en los diferentes tipos de activos:</t>
  </si>
  <si>
    <t>Se está realizando el levantamiento físico real del inventario para determinar la vida útil y poder aplicar los porcentajes de depreciación.</t>
  </si>
  <si>
    <t>b) Cambios en el porcentaje de depreciación o valor residual de los activos:</t>
  </si>
  <si>
    <t xml:space="preserve"> </t>
  </si>
  <si>
    <t>No se aplicaron porcentajes de depreciación.</t>
  </si>
  <si>
    <t>c) Importe de los gastos capitalizados en el ejercicio, tanto financieros como de investigación y desarrollo:</t>
  </si>
  <si>
    <t>No se tienen este tipo de gastos</t>
  </si>
  <si>
    <t>d) Riesgos por tipo de cambio o tipo de interés de las inversiones financieras:</t>
  </si>
  <si>
    <t>No se tienen inversiones financieras en moneda extranjera</t>
  </si>
  <si>
    <t>e) Valor en el ejercicio de los bienes construidos por la entidad:</t>
  </si>
  <si>
    <t>Los bienes construidos se reconocen dentro de ACTIVO, de conformidad con el artículo 29 de la Ley General de Contabilidad Gubernamental.</t>
  </si>
  <si>
    <t>f) Otras circunstancias de carácter significativo que afecten el activo, tales como bienes en garantía, señalados en embargos, litigios, títulos de inversiones entregados en garantías, baja significativa del valor de inversiones financieras, etc.:</t>
  </si>
  <si>
    <t>No se tienen situaciones que afecten los activos.</t>
  </si>
  <si>
    <t>g) Desmantelamiento de Activos, procedimientos, implicaciones, efectos contables:</t>
  </si>
  <si>
    <t>No se tienen desmantelamiento de Activos</t>
  </si>
  <si>
    <t>h) Administración de activos; planeación con el objetivo de que el ente los utilice de manera más efectiva:</t>
  </si>
  <si>
    <t>Se utilizan los activos con la operación y mantenimiento adecuado.</t>
  </si>
  <si>
    <t>Adicionalmente se incluyen las explicaciones de las principales variaciones en el activo, en cuadros comparativos como sigue:</t>
  </si>
  <si>
    <t>a) Inversiones en valores:</t>
  </si>
  <si>
    <t>No se tienen inversiones en valores.</t>
  </si>
  <si>
    <t>b) Patrimonio de Organismos descentralizados de Control Presupuestario Indirecto:</t>
  </si>
  <si>
    <t>No se cuenta con organismos descentralizados</t>
  </si>
  <si>
    <t>c) Inversiones en empresas de participación mayoritaria:</t>
  </si>
  <si>
    <t>No se tiene inversión en este tipo de empresas.</t>
  </si>
  <si>
    <t>d) Inversiones en empresas de participación minoritaria:</t>
  </si>
  <si>
    <t>e) Patrimonio de Organismos Descentralizados de Control Presupuestario Directo, según corresponda</t>
  </si>
  <si>
    <t>8.  FIDEICOMISOS, MANDATOS Y ANÁLOGOS</t>
  </si>
  <si>
    <t>No se cuenta con este tipo de recursos</t>
  </si>
  <si>
    <t>9. REPORTE DE LA RECAUDACIÓN</t>
  </si>
  <si>
    <t>a) Análisis del comportamiento de la recaudación correspondiente a ente público o cualquier tipo de ingreso, de forma separada los ingresos locales de los federales.</t>
  </si>
  <si>
    <t>Concepto</t>
  </si>
  <si>
    <t>Importe</t>
  </si>
  <si>
    <t>Porcentaje</t>
  </si>
  <si>
    <t>Ingresos totales</t>
  </si>
  <si>
    <t xml:space="preserve"> Ingresos de recursos propios</t>
  </si>
  <si>
    <t>Ingresos ministrados por participaciones y aportaciones</t>
  </si>
  <si>
    <t>b) Proyección de la recaudación e ingresos en el mediano plazo</t>
  </si>
  <si>
    <t>10. INFORMACIÓN SOBRE LA DEUDA Y EL REPORTE ANALÍTICO DE LA DEUDA</t>
  </si>
  <si>
    <t>a) Utilizar al menos los siguientes indicadores: deuda respecto al PIB y deuda respecto a la recaudación tomando como mínimo un período igual o menor a 5 años.</t>
  </si>
  <si>
    <t>El Municipio de Tepeapulco no tiene contratada deuda pública mediante créditos bancarios o similares. El monto reflejado en el Estado Analítico de la Deuda y otros Pasivos corresponde a los pasivos que están desagregados de la siguiente manera:</t>
  </si>
  <si>
    <t>CUENTA</t>
  </si>
  <si>
    <t>NOMBRE</t>
  </si>
  <si>
    <t>IMPORTE</t>
  </si>
  <si>
    <t>SERVICIOS PERSONALES POR PAGAR A CORTO PLAZO</t>
  </si>
  <si>
    <t>PROVEEDORES POR PAGAR A CORTO PLAZO</t>
  </si>
  <si>
    <t>CONTRATISTAS POR OBRAS PÚBLICAS POR PAGAR A CORTO PLAZO</t>
  </si>
  <si>
    <t>TRANSFERENCIAS OTORGADAS POR PAGAR A CORTO PLAZO</t>
  </si>
  <si>
    <t>RETENCIONES Y CONTRIBUCIONES POR PAGAR A CORTO PLAZO</t>
  </si>
  <si>
    <t>DEVOLUCIONES DE LA LEY DE INGRESOS POR PAGAR A CORTO PLAZO</t>
  </si>
  <si>
    <t>OTRAS CUENTAS POR PAGAR A CORTO PLAZO</t>
  </si>
  <si>
    <t>TOTAL</t>
  </si>
  <si>
    <t>b) Información de manera agrupada por tipo de valor gubernamental o instrumento financiero en la que se consideren interés, comisiones, tasa, perfil de vencimiento y otros gastos de la deuda.</t>
  </si>
  <si>
    <t>Al tratarse de pasivos de operación, no hay documento crediticio que generé comisiones y otros similares.</t>
  </si>
  <si>
    <t>11. CALIFICACIONES OTORGADAS</t>
  </si>
  <si>
    <t>Al no tener operación de financiamiento en alguna institución bancaria, no aplica.</t>
  </si>
  <si>
    <t>12. PROCESO DE MEJORA</t>
  </si>
  <si>
    <t>a) Principales políticas de control interno.</t>
  </si>
  <si>
    <t>Las establecidas en el Reglamento Interno</t>
  </si>
  <si>
    <t>b) Medidas de desempeño financiero, metas y alcance.</t>
  </si>
  <si>
    <t>Al no tener deuda crediticia no aplica.</t>
  </si>
  <si>
    <t>13. INFORMACIÓN POR SEGMENTOS</t>
  </si>
  <si>
    <t>14. EVENTOS POSTERIORES AL CIERRE</t>
  </si>
  <si>
    <t>15. PARTES RELACIONADAS</t>
  </si>
  <si>
    <t>Se cuenta con una gasolinera, sin embargo, esta fuera de funciones desde noviembre de 2021</t>
  </si>
  <si>
    <t>Se coloca nota al final del presente documento.</t>
  </si>
  <si>
    <t>Ingresos:</t>
  </si>
  <si>
    <t>El rubro de Ingresos Propios se Integra de:</t>
  </si>
  <si>
    <t>Impuestos</t>
  </si>
  <si>
    <t>Derechos</t>
  </si>
  <si>
    <t>Productos</t>
  </si>
  <si>
    <t>Aprovechamientos</t>
  </si>
  <si>
    <t>Total</t>
  </si>
  <si>
    <t>El rubro de Ingresos por Participaciones y Aportaciones se integra como sigue:</t>
  </si>
  <si>
    <t>FONDO</t>
  </si>
  <si>
    <t>PARTICIPACIONES</t>
  </si>
  <si>
    <t>Fondo General de Participaciones (FOGEPA)</t>
  </si>
  <si>
    <t>Fondo de Fomento Municipal (FOFOM)</t>
  </si>
  <si>
    <t>Fondo de Fiscalización y Recaudación (FOFYR)</t>
  </si>
  <si>
    <t>Impuesto Especial Sobre Producción y Servicios (IEPS TAB)</t>
  </si>
  <si>
    <t>Incentivo a la Venta Final de Diésel y Gasolina (IEPS GAS)</t>
  </si>
  <si>
    <t>Impuesto Sobre la Renta (ISR)</t>
  </si>
  <si>
    <t>Fondo de Compensación (Focom)</t>
  </si>
  <si>
    <t>Fondo de Estabilización de los Ingresos de las Entidades Federativas (FEIEF)</t>
  </si>
  <si>
    <t>ISR Enajenación bienes inmuebles (ISR EBI)</t>
  </si>
  <si>
    <t>APORTACIONES</t>
  </si>
  <si>
    <t>Fondo de Aportaciones para la Infraestructura Social Municipal (FAISM)</t>
  </si>
  <si>
    <t>Fondo de Aportaciones para el Fortalecimiento de los Municipios (FAFM)</t>
  </si>
  <si>
    <t>INCENTIVOS DERIVADOS DE LA COLABORACIÓN FISCAL</t>
  </si>
  <si>
    <t>Impuesto Sobre Automóviles Nuevos (ISAN)</t>
  </si>
  <si>
    <t>Compensación Impuesto Sobre Automóviles Nuevos (CISAN)</t>
  </si>
  <si>
    <t>Interés (FOGEPA)</t>
  </si>
  <si>
    <t>Interés (FOFOM)</t>
  </si>
  <si>
    <t>Interés (FOFYR)</t>
  </si>
  <si>
    <t>Interés  (IEPS TAB)</t>
  </si>
  <si>
    <t>Interés (IEPS GAS)</t>
  </si>
  <si>
    <t>Interés (ISR)</t>
  </si>
  <si>
    <t>Interés (Focom)</t>
  </si>
  <si>
    <t>Interés (FEIEF)</t>
  </si>
  <si>
    <t>Interés (ISR EBI)</t>
  </si>
  <si>
    <t>Interés (FAISM)</t>
  </si>
  <si>
    <t>Interés (FAFM)</t>
  </si>
  <si>
    <t>Interés (ISAN)</t>
  </si>
  <si>
    <t>Interés (CISAN)</t>
  </si>
  <si>
    <t>Gastos y otras pérdidas.</t>
  </si>
  <si>
    <t>Servicios Personales</t>
  </si>
  <si>
    <t>Materiales y Suministros</t>
  </si>
  <si>
    <t>Servicios Generales</t>
  </si>
  <si>
    <t>Transferencias, asignaciones, subsidios y otras ayudas.</t>
  </si>
  <si>
    <t>Ayuda sociales</t>
  </si>
  <si>
    <t>Pensiones y Jubilaciones</t>
  </si>
  <si>
    <t>Intereses, Comisiones y Otros Gastos de la Deuda Pública.</t>
  </si>
  <si>
    <t>ACTIVO</t>
  </si>
  <si>
    <t>Efectivo y Equivalentes:</t>
  </si>
  <si>
    <t>Efectivo</t>
  </si>
  <si>
    <t>Bancos</t>
  </si>
  <si>
    <t>Derechos a recibir efectivo o equivalentes:</t>
  </si>
  <si>
    <t>Las cuentas por cobrar se integran como sigue:</t>
  </si>
  <si>
    <t>Cuentas por cobrar a corto plazo</t>
  </si>
  <si>
    <t>Deudores diversos</t>
  </si>
  <si>
    <t>Anticipos a contratistas por obras públicas</t>
  </si>
  <si>
    <t>Inversiones Financieras.</t>
  </si>
  <si>
    <t>Bienes Inmuebles, Infraestructura y Construcción en proceso</t>
  </si>
  <si>
    <t>Terrenos</t>
  </si>
  <si>
    <t>Edificios no habitacionales</t>
  </si>
  <si>
    <t>Construcciones en proceso en bienes del dominio público</t>
  </si>
  <si>
    <t>Construcciones en proceso en bienes propios</t>
  </si>
  <si>
    <t>Bienes Muebles</t>
  </si>
  <si>
    <t>Mobiliario y equipo de Administración</t>
  </si>
  <si>
    <t>Mobiliario y equipo educacional y recreativo</t>
  </si>
  <si>
    <t>Equipo e instrumental Médico y de laboratorio</t>
  </si>
  <si>
    <t>Vehículos y equipo de Transporte</t>
  </si>
  <si>
    <t>Maquinaria, otros equipos y herramientas</t>
  </si>
  <si>
    <t xml:space="preserve">Activos intangibles </t>
  </si>
  <si>
    <t>Software</t>
  </si>
  <si>
    <t>Licencias</t>
  </si>
  <si>
    <t>Mobiliario y equipo de administración</t>
  </si>
  <si>
    <r>
      <t>Estimaciones y Deterioros</t>
    </r>
    <r>
      <rPr>
        <sz val="10"/>
        <color theme="1"/>
        <rFont val="Arial"/>
        <family val="2"/>
      </rPr>
      <t>:</t>
    </r>
  </si>
  <si>
    <t>No se ha aplicado algún método para determinar importes por este rubro.</t>
  </si>
  <si>
    <t>PASIVOS</t>
  </si>
  <si>
    <t xml:space="preserve">III. NOTAS AL ESTADO DE VARIACIÓN EN LA HACIENDA PÚBLICA </t>
  </si>
  <si>
    <t>1. Se informará de manera agrupada, acerca de las modificaciones al patrimonio contribuido por tipo, naturaleza y monto.</t>
  </si>
  <si>
    <t>2. Se informará de manera agrupada, acerca del monto y procedencia de los recursos que modifican al patrimonio generado.</t>
  </si>
  <si>
    <t>IV. NOTAS AL ESTADO DE FLUJOS DE EFECTIVO</t>
  </si>
  <si>
    <t>Cuentas de Orden Contables:</t>
  </si>
  <si>
    <t>Cuentas de Orden Presupuestario:</t>
  </si>
  <si>
    <t>Cuentas de orden Presupuestarias de Ingresos</t>
  </si>
  <si>
    <t>CONCEPTO</t>
  </si>
  <si>
    <t xml:space="preserve">   LEY DE INGRESOS </t>
  </si>
  <si>
    <t xml:space="preserve">           LEY DE INGRESOS ESTIMADA</t>
  </si>
  <si>
    <t xml:space="preserve">           LEY DE INGRESOS POR EJECUTAR</t>
  </si>
  <si>
    <t xml:space="preserve">           MODIFICACIONES A LA LEY DE INGRESOS ESTIMADA</t>
  </si>
  <si>
    <t xml:space="preserve">           LEY DE INGRESOS DEVENGADA</t>
  </si>
  <si>
    <t xml:space="preserve">           LEY DE INGRESOS RECAUDADA</t>
  </si>
  <si>
    <t>Cuentas de orden Presupuestarias de Egresos</t>
  </si>
  <si>
    <t xml:space="preserve">   PRESUPUESTO DE EGRESOS </t>
  </si>
  <si>
    <t xml:space="preserve">           PRESUPUESTO DE EGRESOS APROBADO</t>
  </si>
  <si>
    <t xml:space="preserve">           PRESUPUESTO DE EGRESOS POR EJERCER</t>
  </si>
  <si>
    <t xml:space="preserve">           MODIFICACIONES AL PRESUPUESTO DE EGRESOS PROBADO</t>
  </si>
  <si>
    <t xml:space="preserve">           PRESUPUESTO DE EGRESOS COMPROMETIDO</t>
  </si>
  <si>
    <t xml:space="preserve">           PRESUPUESTO DE EGRESOS DEVENGADO</t>
  </si>
  <si>
    <t xml:space="preserve">           PRESUPUESTO DE EGRESOS EJERCIDO</t>
  </si>
  <si>
    <t xml:space="preserve">           PRESUPUESTO DE EGRESOS PAGADO</t>
  </si>
  <si>
    <r>
      <t>b)</t>
    </r>
    <r>
      <rPr>
        <b/>
        <i/>
        <sz val="7"/>
        <color theme="1"/>
        <rFont val="Times New Roman"/>
        <family val="1"/>
      </rPr>
      <t xml:space="preserve">    </t>
    </r>
    <r>
      <rPr>
        <b/>
        <i/>
        <u/>
        <sz val="12"/>
        <color theme="1"/>
        <rFont val="Arial"/>
        <family val="2"/>
      </rPr>
      <t>NOTAS DE DESGLOSE</t>
    </r>
  </si>
  <si>
    <t>MUNICIPIO DE TEPEAPULCO</t>
  </si>
  <si>
    <t>HIDALGO</t>
  </si>
  <si>
    <t>Conciliación entre los Ingresos Presupuestarios y Contables</t>
  </si>
  <si>
    <t xml:space="preserve">Fecha y </t>
  </si>
  <si>
    <t>(Cifras en pesos)</t>
  </si>
  <si>
    <t>1.-TOTAL DE INGRESOS PRESUPUESTARIOS</t>
  </si>
  <si>
    <t>2. MÁS INGRESOS CONTABLES NO PRESUPUESTARIOS</t>
  </si>
  <si>
    <t>2.1 INGRESOS FINANCIEROS</t>
  </si>
  <si>
    <t>2.2 INCREMENTO POR VARIACIÓN DE INVENTARIOS</t>
  </si>
  <si>
    <t>2.3 DISMINUCIÓN DEL EXCESO DE ESTIMACIONES POR PÉRDIDA O DETERIORO U OBSOLESCENCIA</t>
  </si>
  <si>
    <t>2.4 DISMINUCIÓN DEL EXCESO DE PROVISIONES</t>
  </si>
  <si>
    <t>2.5 OTROS INGRESOS Y BENEFICIOS VARIOS</t>
  </si>
  <si>
    <t>2.6 OTROS INGRESOS CONTABLES NO PRESUPUESTARIOS</t>
  </si>
  <si>
    <t>3. MENOS INGRESOS PRESUPUESTARIOS NO CONTABLES</t>
  </si>
  <si>
    <t>3.1 APROVECHAMIENTOS PATRIMONIALES</t>
  </si>
  <si>
    <t>3.2 INGRESOS DERIVADOS DE FINANCIAMIENTOS</t>
  </si>
  <si>
    <t>4. TOTAL DE INGRESOS CONTABLES</t>
  </si>
  <si>
    <t>Page 1</t>
  </si>
  <si>
    <t>Conciliación entre los Egresos Presupuestarios y los Gastos Contables</t>
  </si>
  <si>
    <t>Se anexa información presentada en la iniciativa de Ley de Ingresos para el ejercicio fiscal 2024</t>
  </si>
  <si>
    <t>Equipos de Generación Eléctrica, Aparatos y Accesorios Eléctricos</t>
  </si>
  <si>
    <t>Herramientas y Máquinas-Herramienta</t>
  </si>
  <si>
    <t>Otros Equipos</t>
  </si>
  <si>
    <t>Por ser el inicio y apertura de un ejercicio fiscal se reclasifica el importe del ejercicio 2023 de resultado del ejercicio a resultado de ejercicios anteriores.</t>
  </si>
  <si>
    <r>
      <t>c)</t>
    </r>
    <r>
      <rPr>
        <b/>
        <i/>
        <sz val="7"/>
        <color theme="1"/>
        <rFont val="Times New Roman"/>
        <family val="1"/>
      </rPr>
      <t xml:space="preserve">    </t>
    </r>
    <r>
      <rPr>
        <b/>
        <i/>
        <u/>
        <sz val="12"/>
        <color theme="1"/>
        <rFont val="Arial"/>
        <family val="2"/>
      </rPr>
      <t>NOTAS DE MEMORIA</t>
    </r>
  </si>
  <si>
    <t>Multa por omisión a obligación federal -gasolina estatal</t>
  </si>
  <si>
    <t>Adicional se recibió</t>
  </si>
  <si>
    <t>1. Total de Egresos Presupuestarios</t>
  </si>
  <si>
    <t>2. Menos Egresos Presupuestarios No Contables</t>
  </si>
  <si>
    <t>2.2 Materiales y Suministros</t>
  </si>
  <si>
    <t>2.3 Mobiliario y Equipo de Administración</t>
  </si>
  <si>
    <t>2.4  Mobiliario y Equipo Educacional y Recreativo</t>
  </si>
  <si>
    <t>2.6 Vehículos y Equipo de Transporte</t>
  </si>
  <si>
    <t>2.8 Maquinaria, Otros Equipos y Herramientas</t>
  </si>
  <si>
    <t>2.12 Obra Pública en Bienes de Dominio Público</t>
  </si>
  <si>
    <t>2.13 Obra Pública en Bienes Propios</t>
  </si>
  <si>
    <t>3. Más Gastos Contables No Presupuestarios</t>
  </si>
  <si>
    <t>3.6 Materiales y Suministros (consumos)</t>
  </si>
  <si>
    <t>4. Total De Gastos Contables</t>
  </si>
  <si>
    <t>Correspondiente Del 01/ene./2024 al 31/dic./2024</t>
  </si>
  <si>
    <t>Rep: rptConciliacionPresupuestal</t>
  </si>
  <si>
    <t>Ingresos recaudados del 01 de enero al 31 de diciembre de 2024</t>
  </si>
  <si>
    <t>La información del 01 de enero  al 31 de diciembre de 2024 se presenta de manera conjunta, no segmentada.</t>
  </si>
  <si>
    <t>I.  NOTAS AL ESTADO DE ACTIVIDADES AL 31 DE DICIEMBRE DE 2024</t>
  </si>
  <si>
    <t>Del 1 de enero al 31 de diciembre de 2024 se registraron rendimientos bancarios en las diferentes fuentes de financiamiento quedando de la siguiente forma:</t>
  </si>
  <si>
    <t>El rubro de Gastos de Funcionamiento al 31 de diciembre de 2024 está integrado como sigue:</t>
  </si>
  <si>
    <t>Este rubro al 31 de diciembre 2024 se ha realizado erogación por un importe de $8,345,578.28 y está integrado de la siguiente forma:</t>
  </si>
  <si>
    <t>Al 31 de diciembre 2024 no se ha contraído Deuda Pública que, de origen al pago de intereses y comisiones, y así mismo no se ha realizado pagos por concepto de ADEFAS.</t>
  </si>
  <si>
    <t>II. NOTAS AL ESTADO DE SITUACION FINANCIERA AL 31 DE DICIEMBRE DE 2024</t>
  </si>
  <si>
    <t xml:space="preserve">Del 1 de enero al 31 de diciembre de 2024 , el Municipio de Tepeapulco, no ha contraído ninguna deuda pública. </t>
  </si>
  <si>
    <t>El rubro de activos intangibles presenta un saldo al 31 de diciembre de 2024 la cantidad de $1,897,389.42 y está integrado de la siguiente manera:</t>
  </si>
  <si>
    <t>Las cifras que integran el estado de flujos de efectivo del 01 de enero al 31 de diciembre de 2024, así como el comparativo con el ejercicio 2023 son las siguientes:</t>
  </si>
  <si>
    <t>V CONCILIACIÓN ENTRE LOS EGRESOS PRESUPUESTARIOS Y CONTABLES AL 31 DE DICIEMBRE DE 2024</t>
  </si>
  <si>
    <t>V. CONCILIACIÓN ENTRE LOS INGRESOS PRESUPUESTARIOS Y CONTABLES AL 31 DE DICIEMBRE DE 2024</t>
  </si>
  <si>
    <t>El Municipio de Tepeapulco Hidalgo en el periodo del 01 de enero al 31 de diciembre 2024 no generó o realizó movimientos en cuentas de orden contables referentes a valores, emisión de obligaciones, avales y garantías, juicios, inversión mediante proyectos ara prestación de Servicios (PPS) y Similares o Bienes concesionados o en Comodatoo de alguna otra indole.</t>
  </si>
  <si>
    <t>El movimiento realizado en las cuentas de orden presupuestario del 01 de enero al 31 de diciembre 2024 es el siguiente:</t>
  </si>
  <si>
    <t>01 de enero al 31 de diciembre 2024</t>
  </si>
  <si>
    <t>"Bajo protesta de decir verdad declaramos que los Estados Financieros y sus notas, son razonablemente correctos</t>
  </si>
  <si>
    <t>y son responsabilidad del emisor" referente a la situación y/o los resultados del Municipio de Tepeapulco, Hidalgo.</t>
  </si>
  <si>
    <t>Lic. Sandra Nayeli Diaz Leal</t>
  </si>
  <si>
    <t>Ing. Alfredo González Quiroz</t>
  </si>
  <si>
    <t>Sindica Hacendario</t>
  </si>
  <si>
    <t>Presidente Municipal Constitucional</t>
  </si>
  <si>
    <t>M. en A.P.P. Maria de la Luz Tovar Osorio</t>
  </si>
  <si>
    <t>Tesorera Municipal</t>
  </si>
  <si>
    <t>5. POLÍTICAS DE CONTABILIDAD SIGNIFICATIVAS:</t>
  </si>
  <si>
    <t>En el ejercicio fiscal de 2024 no se realizaron provisiones</t>
  </si>
  <si>
    <t>No se reportan durante el ejercicio fiscal 2024</t>
  </si>
  <si>
    <t>Usr: Fatima2</t>
  </si>
  <si>
    <t>28/abr./2025</t>
  </si>
  <si>
    <t>12:12 p. m.</t>
  </si>
  <si>
    <t>hora de Impresión</t>
  </si>
  <si>
    <t>2.1 Materias Primas y Materiales de Producción y Comercialización</t>
  </si>
  <si>
    <t>2.5 Equipo e Instrumental Médico y de Laboratorio</t>
  </si>
  <si>
    <t>2.7 Equipo de Defensa y Seguridad</t>
  </si>
  <si>
    <t>2.9 Activos Biológicos</t>
  </si>
  <si>
    <t>2.10 Bienes Inmuebles</t>
  </si>
  <si>
    <t>2.11 Activos Intangibles</t>
  </si>
  <si>
    <t>2.14 Acciones y Participaciones de Capital</t>
  </si>
  <si>
    <t>2.15 Compra de Títulos y Valores</t>
  </si>
  <si>
    <t>2.16 Concesión de Préstamos</t>
  </si>
  <si>
    <t>2.17 Inversiones en Fideicomisos, Mandatos y Otros Análogos</t>
  </si>
  <si>
    <t>2.18 Provisiones para Contingencias y Otras Erogaciones Especiales</t>
  </si>
  <si>
    <t>2.19 Amortización de la Deuda Pública</t>
  </si>
  <si>
    <t>2.20 Adeudos de Ejercicios Fiscales Anteriores (ADEFAS)</t>
  </si>
  <si>
    <t>2.21 Otros Egresos Presupuestarios No Contables</t>
  </si>
  <si>
    <t>3.1 Estimaciones, Depreciaciones, Deterioros, Obsolescencia y Amortizaciones</t>
  </si>
  <si>
    <t>3.2 Provisiones</t>
  </si>
  <si>
    <t>3.3 Disminución de Inventarios</t>
  </si>
  <si>
    <t>3.4 Otros Gastos</t>
  </si>
  <si>
    <t>3.5 Inversión Pública No Capitalizable</t>
  </si>
  <si>
    <t>3.7 Otros Gastos Contables No Presupuestarios</t>
  </si>
  <si>
    <t>Page 2</t>
  </si>
  <si>
    <t>"Bajo protesta de decir verdad declaramos que las cifras contenidas en este estado financiero son veraces y contienen toda la información referente a la situación y/o los resultados del Municipio de Tepeapulco, afirmando ser legalmente responsables de la autenticidad y veracidad de las mismas, y asimismo asumimos la responsabilidad derivada de cualquier declaración en falso sobre las mismas"</t>
  </si>
  <si>
    <t>En el rubro de disponibilidades a 31 de diciembre de 2024 se integra como sigue:</t>
  </si>
  <si>
    <t>Al 31 de diciembre del 2024 los derechos a recibir bienes o servicios se integran como sigue:</t>
  </si>
  <si>
    <r>
      <t xml:space="preserve">El rubro de Bienes Inmuebles, Infraestructura y Construcciones en proceso representan un saldo al 31 de diciembre 2024 por la cantidad de </t>
    </r>
    <r>
      <rPr>
        <sz val="11"/>
        <color rgb="FF000000"/>
        <rFont val="Calibri"/>
        <family val="2"/>
        <scheme val="minor"/>
      </rPr>
      <t xml:space="preserve">$778107709.88  </t>
    </r>
    <r>
      <rPr>
        <sz val="10"/>
        <color theme="1"/>
        <rFont val="Arial"/>
        <family val="2"/>
      </rPr>
      <t>mismo que está integrado como a continuación se describe:</t>
    </r>
  </si>
  <si>
    <r>
      <t xml:space="preserve">El rubro de bienes muebles refleja un saldo al 31 de diciembre de 2024 por la cantidad de </t>
    </r>
    <r>
      <rPr>
        <sz val="11"/>
        <color rgb="FF000000"/>
        <rFont val="Calibri"/>
        <family val="2"/>
        <scheme val="minor"/>
      </rPr>
      <t>$80,350,115.28</t>
    </r>
    <r>
      <rPr>
        <b/>
        <sz val="11"/>
        <color rgb="FF000000"/>
        <rFont val="Calibri"/>
        <family val="2"/>
        <scheme val="minor"/>
      </rPr>
      <t xml:space="preserve"> </t>
    </r>
    <r>
      <rPr>
        <sz val="10"/>
        <color theme="1"/>
        <rFont val="Arial"/>
        <family val="2"/>
      </rPr>
      <t>y está integrado de la siguiente forma:</t>
    </r>
  </si>
  <si>
    <t>Del 1 de enero al 31 de diciembre de 2024 se adquirieron bienes muebles e intangibles con recursos propios por la cantidad de $1,895,754.20  mismos que corresponden a:</t>
  </si>
  <si>
    <r>
      <t xml:space="preserve">Al 31 de diciembre 2024 se tiene un saldo en pasivos por la cantidad de </t>
    </r>
    <r>
      <rPr>
        <sz val="10"/>
        <color rgb="FF000000"/>
        <rFont val="Arial"/>
        <family val="2"/>
      </rPr>
      <t>$21,521,900.53</t>
    </r>
    <r>
      <rPr>
        <i/>
        <sz val="10"/>
        <color rgb="FF000000"/>
        <rFont val="Arial"/>
        <family val="2"/>
      </rPr>
      <t xml:space="preserve"> </t>
    </r>
    <r>
      <rPr>
        <sz val="10"/>
        <color theme="1"/>
        <rFont val="Arial"/>
        <family val="2"/>
      </rPr>
      <t>que corresponden cuentas por pagar a corto plazo y largo plazo, como son pagos pendientes a proveedores, contratistas y acreedores diversos, retenciones de ISR por remuneraciones pagadas al personal que labora en el Municipio, retenciones de ISR de honorarios y arrendamiento, así como retenciones realizadas a las diferentes obras por contrato, y corresponden a las diferentes fuentes de financiamiento.</t>
    </r>
  </si>
  <si>
    <t>Al 31 de diciembre 2024 se tuvieron ingresos contables presupuestarios por la cantidad de $287798883.74</t>
  </si>
  <si>
    <t>Al 31 de diciembre de 2024 se han realizado egresos presupuestarios por la cantidad de $282609035.9  y egresos contables por la cantidad de $228237487.27</t>
  </si>
  <si>
    <t>La Presidencia Municipal de Tepeapulco, no ha tenido cambios en la estructura durante el Ejercicio fiscal de 2024</t>
  </si>
  <si>
    <r>
      <t>a)</t>
    </r>
    <r>
      <rPr>
        <b/>
        <i/>
        <sz val="12"/>
        <color theme="1"/>
        <rFont val="Times New Roman"/>
        <family val="1"/>
      </rPr>
      <t xml:space="preserve">    </t>
    </r>
    <r>
      <rPr>
        <b/>
        <i/>
        <u/>
        <sz val="12"/>
        <color theme="1"/>
        <rFont val="Arial"/>
        <family val="2"/>
      </rPr>
      <t xml:space="preserve"> NOTAS DE GESTIÓN ADMINISTRATIVA</t>
    </r>
  </si>
  <si>
    <r>
      <t>1.- AUTORIZACIÓN</t>
    </r>
    <r>
      <rPr>
        <sz val="12"/>
        <color theme="1"/>
        <rFont val="Arial"/>
        <family val="2"/>
      </rPr>
      <t xml:space="preserve"> </t>
    </r>
    <r>
      <rPr>
        <b/>
        <sz val="12"/>
        <color theme="1"/>
        <rFont val="Arial"/>
        <family val="2"/>
      </rPr>
      <t>E HISTORIAL</t>
    </r>
  </si>
  <si>
    <r>
      <t>a.</t>
    </r>
    <r>
      <rPr>
        <sz val="12"/>
        <color theme="1"/>
        <rFont val="Times New Roman"/>
        <family val="1"/>
      </rPr>
      <t xml:space="preserve">     </t>
    </r>
    <r>
      <rPr>
        <b/>
        <sz val="12"/>
        <color theme="1"/>
        <rFont val="Arial"/>
        <family val="2"/>
      </rPr>
      <t>Fecha de creación del ente</t>
    </r>
    <r>
      <rPr>
        <sz val="12"/>
        <color theme="1"/>
        <rFont val="Arial"/>
        <family val="2"/>
      </rPr>
      <t>.</t>
    </r>
  </si>
  <si>
    <r>
      <t>2. PANORAMA</t>
    </r>
    <r>
      <rPr>
        <sz val="12"/>
        <color theme="1"/>
        <rFont val="Arial"/>
        <family val="2"/>
      </rPr>
      <t xml:space="preserve"> </t>
    </r>
    <r>
      <rPr>
        <b/>
        <sz val="12"/>
        <color theme="1"/>
        <rFont val="Arial"/>
        <family val="2"/>
      </rPr>
      <t>ECONÓMICO Y FINANCIERO</t>
    </r>
  </si>
  <si>
    <r>
      <t>3</t>
    </r>
    <r>
      <rPr>
        <sz val="12"/>
        <color theme="1"/>
        <rFont val="Arial"/>
        <family val="2"/>
      </rPr>
      <t xml:space="preserve">. </t>
    </r>
    <r>
      <rPr>
        <b/>
        <sz val="12"/>
        <color theme="1"/>
        <rFont val="Arial"/>
        <family val="2"/>
      </rPr>
      <t>ORGANIZACIÓN Y OBJETO SOCIAL</t>
    </r>
    <r>
      <rPr>
        <sz val="12"/>
        <color theme="1"/>
        <rFont val="Arial"/>
        <family val="2"/>
      </rPr>
      <t xml:space="preserve">. </t>
    </r>
  </si>
  <si>
    <r>
      <t>a.</t>
    </r>
    <r>
      <rPr>
        <b/>
        <sz val="12"/>
        <color theme="1"/>
        <rFont val="Times New Roman"/>
        <family val="1"/>
      </rPr>
      <t xml:space="preserve">     </t>
    </r>
    <r>
      <rPr>
        <b/>
        <sz val="12"/>
        <color theme="1"/>
        <rFont val="Arial"/>
        <family val="2"/>
      </rPr>
      <t>Objeto Social</t>
    </r>
  </si>
  <si>
    <r>
      <t>b.</t>
    </r>
    <r>
      <rPr>
        <b/>
        <sz val="12"/>
        <color theme="1"/>
        <rFont val="Times New Roman"/>
        <family val="1"/>
      </rPr>
      <t xml:space="preserve">    </t>
    </r>
    <r>
      <rPr>
        <b/>
        <sz val="12"/>
        <color theme="1"/>
        <rFont val="Arial"/>
        <family val="2"/>
      </rPr>
      <t>Principal actividad</t>
    </r>
  </si>
  <si>
    <r>
      <t>c.</t>
    </r>
    <r>
      <rPr>
        <b/>
        <sz val="12"/>
        <color theme="1"/>
        <rFont val="Times New Roman"/>
        <family val="1"/>
      </rPr>
      <t xml:space="preserve">     </t>
    </r>
    <r>
      <rPr>
        <b/>
        <sz val="12"/>
        <color theme="1"/>
        <rFont val="Arial"/>
        <family val="2"/>
      </rPr>
      <t>Ejercicio fiscal</t>
    </r>
  </si>
  <si>
    <r>
      <t>d.</t>
    </r>
    <r>
      <rPr>
        <b/>
        <sz val="12"/>
        <color theme="1"/>
        <rFont val="Times New Roman"/>
        <family val="1"/>
      </rPr>
      <t xml:space="preserve">    </t>
    </r>
    <r>
      <rPr>
        <b/>
        <sz val="12"/>
        <color theme="1"/>
        <rFont val="Arial"/>
        <family val="2"/>
      </rPr>
      <t>Régimen Jurídico</t>
    </r>
  </si>
  <si>
    <r>
      <t>e.</t>
    </r>
    <r>
      <rPr>
        <b/>
        <sz val="12"/>
        <color theme="1"/>
        <rFont val="Times New Roman"/>
        <family val="1"/>
      </rPr>
      <t xml:space="preserve">     </t>
    </r>
    <r>
      <rPr>
        <b/>
        <sz val="12"/>
        <color theme="1"/>
        <rFont val="Arial"/>
        <family val="2"/>
      </rPr>
      <t>Consideraciones fiscales del ente.</t>
    </r>
  </si>
  <si>
    <r>
      <t>f.</t>
    </r>
    <r>
      <rPr>
        <b/>
        <sz val="12"/>
        <color theme="1"/>
        <rFont val="Times New Roman"/>
        <family val="1"/>
      </rPr>
      <t xml:space="preserve">      </t>
    </r>
    <r>
      <rPr>
        <b/>
        <sz val="12"/>
        <color theme="1"/>
        <rFont val="Arial"/>
        <family val="2"/>
      </rPr>
      <t>Estructura organizacional básica</t>
    </r>
  </si>
  <si>
    <r>
      <t>g.</t>
    </r>
    <r>
      <rPr>
        <b/>
        <sz val="12"/>
        <color theme="1"/>
        <rFont val="Times New Roman"/>
        <family val="1"/>
      </rPr>
      <t xml:space="preserve">    </t>
    </r>
    <r>
      <rPr>
        <b/>
        <sz val="12"/>
        <color theme="1"/>
        <rFont val="Arial"/>
        <family val="2"/>
      </rPr>
      <t>Fideicomisos, mandatos y análogos de los cuales es fideicomitente o fideicomisario</t>
    </r>
  </si>
  <si>
    <r>
      <t xml:space="preserve">4. </t>
    </r>
    <r>
      <rPr>
        <b/>
        <sz val="12"/>
        <color theme="1"/>
        <rFont val="Arial"/>
        <family val="2"/>
      </rPr>
      <t>BASES DE PREPARACIÓN DE LOS ESTADOS FINANCIEROS</t>
    </r>
    <r>
      <rPr>
        <sz val="12"/>
        <color theme="1"/>
        <rFont val="Arial"/>
        <family val="2"/>
      </rPr>
      <t>:</t>
    </r>
  </si>
  <si>
    <r>
      <t>16.</t>
    </r>
    <r>
      <rPr>
        <b/>
        <sz val="12"/>
        <color theme="1"/>
        <rFont val="Arial"/>
        <family val="2"/>
      </rPr>
      <t>RESPONSABILIDAD SOBRE LA PRESENTACIÓN RAZONABLE DE LA INFORMACIÓN CONTABLE</t>
    </r>
  </si>
  <si>
    <r>
      <t>I)</t>
    </r>
    <r>
      <rPr>
        <b/>
        <sz val="12"/>
        <color theme="1"/>
        <rFont val="Times New Roman"/>
        <family val="1"/>
      </rPr>
      <t xml:space="preserve">             </t>
    </r>
    <r>
      <rPr>
        <b/>
        <sz val="12"/>
        <color theme="1"/>
        <rFont val="Arial"/>
        <family val="2"/>
      </rPr>
      <t>NOTAS A LOS ESTADOS FINANCIEROS EJERCICIO FISCAL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</si>
</sst>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quot;$&quot;#,##0.00"/>
    <numFmt numFmtId="8" formatCode="&quot;$&quot;#,##0.00;[Red]\-&quot;$&quot;#,##0.00"/>
    <numFmt numFmtId="44" formatCode="_-&quot;$&quot;* #,##0.00_-;\-&quot;$&quot;* #,##0.00_-;_-&quot;$&quot;* &quot;-&quot;??_-;_-@_-"/>
    <numFmt numFmtId="43" formatCode="_-* #,##0.00_-;\-* #,##0.00_-;_-* &quot;-&quot;??_-;_-@_-"/>
  </numFmts>
  <fonts count="57" x14ac:knownFonts="1">
    <font>
      <sz val="11"/>
      <color theme="1"/>
      <name val="Calibri"/>
      <family val="2"/>
      <scheme val="minor"/>
    </font>
    <font>
      <b/>
      <sz val="12"/>
      <color theme="1"/>
      <name val="Arial"/>
      <family val="2"/>
    </font>
    <font>
      <b/>
      <i/>
      <sz val="12"/>
      <color theme="1"/>
      <name val="Arial"/>
      <family val="2"/>
    </font>
    <font>
      <b/>
      <i/>
      <sz val="7"/>
      <color theme="1"/>
      <name val="Times New Roman"/>
      <family val="1"/>
    </font>
    <font>
      <b/>
      <i/>
      <u/>
      <sz val="12"/>
      <color theme="1"/>
      <name val="Arial"/>
      <family val="2"/>
    </font>
    <font>
      <b/>
      <sz val="10"/>
      <color theme="1"/>
      <name val="Arial"/>
      <family val="2"/>
    </font>
    <font>
      <sz val="10"/>
      <color theme="1"/>
      <name val="Arial"/>
      <family val="2"/>
    </font>
    <font>
      <sz val="10"/>
      <color theme="1"/>
      <name val="Calibri"/>
      <family val="2"/>
      <scheme val="minor"/>
    </font>
    <font>
      <b/>
      <sz val="11"/>
      <color rgb="FF000000"/>
      <name val="Calibri"/>
      <family val="2"/>
      <scheme val="minor"/>
    </font>
    <font>
      <sz val="11"/>
      <color rgb="FF000000"/>
      <name val="Calibri"/>
      <family val="2"/>
      <scheme val="minor"/>
    </font>
    <font>
      <sz val="9"/>
      <color rgb="FF000000"/>
      <name val="Arial"/>
      <family val="2"/>
    </font>
    <font>
      <b/>
      <sz val="9"/>
      <color theme="1"/>
      <name val="Arial"/>
      <family val="2"/>
    </font>
    <font>
      <u/>
      <sz val="11"/>
      <color theme="10"/>
      <name val="Calibri"/>
      <family val="2"/>
      <scheme val="minor"/>
    </font>
    <font>
      <sz val="10"/>
      <color rgb="FF000000"/>
      <name val="Arial"/>
      <family val="2"/>
    </font>
    <font>
      <b/>
      <sz val="10"/>
      <color rgb="FF000000"/>
      <name val="Calibri"/>
      <family val="2"/>
      <scheme val="minor"/>
    </font>
    <font>
      <b/>
      <sz val="10"/>
      <color rgb="FF000000"/>
      <name val="Arial"/>
      <family val="2"/>
    </font>
    <font>
      <sz val="11"/>
      <color theme="1"/>
      <name val="Arial"/>
      <family val="2"/>
    </font>
    <font>
      <i/>
      <sz val="10"/>
      <color rgb="FF000000"/>
      <name val="Arial"/>
      <family val="2"/>
    </font>
    <font>
      <b/>
      <i/>
      <sz val="10"/>
      <color theme="1"/>
      <name val="Arial"/>
      <family val="2"/>
    </font>
    <font>
      <sz val="8"/>
      <color rgb="FF000000"/>
      <name val="Tahoma"/>
      <family val="2"/>
    </font>
    <font>
      <sz val="7"/>
      <color rgb="FF000000"/>
      <name val="Arial"/>
      <family val="2"/>
    </font>
    <font>
      <sz val="8"/>
      <color rgb="FF000000"/>
      <name val="Tahoma"/>
      <family val="2"/>
    </font>
    <font>
      <sz val="1"/>
      <color rgb="FF000000"/>
      <name val="Arial"/>
      <family val="2"/>
    </font>
    <font>
      <b/>
      <sz val="13"/>
      <color rgb="FF000000"/>
      <name val="Arial"/>
      <family val="2"/>
    </font>
    <font>
      <b/>
      <sz val="11"/>
      <color rgb="FF000000"/>
      <name val="Arial"/>
      <family val="2"/>
    </font>
    <font>
      <b/>
      <sz val="10"/>
      <color rgb="FF000000"/>
      <name val="Arial"/>
      <family val="2"/>
    </font>
    <font>
      <sz val="6"/>
      <color rgb="FF000000"/>
      <name val="Arial"/>
      <family val="2"/>
    </font>
    <font>
      <b/>
      <sz val="9"/>
      <color rgb="FF000000"/>
      <name val="Arial"/>
      <family val="2"/>
    </font>
    <font>
      <sz val="8"/>
      <color rgb="FF000000"/>
      <name val="Arial"/>
      <family val="2"/>
    </font>
    <font>
      <b/>
      <sz val="8"/>
      <color rgb="FF000000"/>
      <name val="Arial"/>
      <family val="2"/>
    </font>
    <font>
      <sz val="10"/>
      <color rgb="FF000000"/>
      <name val="Arial"/>
      <family val="2"/>
    </font>
    <font>
      <sz val="11"/>
      <color theme="1"/>
      <name val="Calibri"/>
      <family val="2"/>
      <scheme val="minor"/>
    </font>
    <font>
      <b/>
      <sz val="8"/>
      <color rgb="FF000000"/>
      <name val="Arial"/>
    </font>
    <font>
      <sz val="8"/>
      <color rgb="FF000000"/>
      <name val="Tahoma"/>
    </font>
    <font>
      <b/>
      <sz val="13"/>
      <color rgb="FF000000"/>
      <name val="Arial"/>
    </font>
    <font>
      <sz val="1"/>
      <color rgb="FF000000"/>
      <name val="Arial"/>
    </font>
    <font>
      <b/>
      <sz val="11"/>
      <color rgb="FF000000"/>
      <name val="Arial"/>
    </font>
    <font>
      <b/>
      <sz val="10"/>
      <color rgb="FF000000"/>
      <name val="Arial"/>
    </font>
    <font>
      <sz val="7"/>
      <color rgb="FF000000"/>
      <name val="Arial"/>
    </font>
    <font>
      <b/>
      <sz val="9"/>
      <color rgb="FF000000"/>
      <name val="Arial"/>
    </font>
    <font>
      <sz val="6"/>
      <color rgb="FF000000"/>
      <name val="Arial"/>
    </font>
    <font>
      <sz val="8"/>
      <color rgb="FF000000"/>
      <name val="Arial"/>
    </font>
    <font>
      <sz val="10"/>
      <color rgb="FF000000"/>
      <name val="Arial"/>
    </font>
    <font>
      <sz val="10"/>
      <color rgb="FF000000"/>
      <name val="Times New Roman"/>
      <charset val="204"/>
    </font>
    <font>
      <u/>
      <sz val="10"/>
      <color indexed="12"/>
      <name val="Arial"/>
      <family val="2"/>
    </font>
    <font>
      <sz val="10"/>
      <color rgb="FF000000"/>
      <name val="Times New Roman"/>
      <family val="1"/>
    </font>
    <font>
      <u/>
      <sz val="10"/>
      <color theme="10"/>
      <name val="Times New Roman"/>
      <charset val="204"/>
    </font>
    <font>
      <sz val="12"/>
      <color theme="1"/>
      <name val="Calibri"/>
      <family val="2"/>
      <scheme val="minor"/>
    </font>
    <font>
      <b/>
      <sz val="12"/>
      <color theme="1"/>
      <name val="Calibri"/>
      <family val="2"/>
      <scheme val="minor"/>
    </font>
    <font>
      <b/>
      <sz val="12"/>
      <color theme="1"/>
      <name val="Times New Roman"/>
      <family val="1"/>
    </font>
    <font>
      <b/>
      <i/>
      <sz val="12"/>
      <color theme="1"/>
      <name val="Times New Roman"/>
      <family val="1"/>
    </font>
    <font>
      <sz val="12"/>
      <color theme="1"/>
      <name val="Arial"/>
      <family val="2"/>
    </font>
    <font>
      <sz val="12"/>
      <color theme="1"/>
      <name val="Times New Roman"/>
      <family val="1"/>
    </font>
    <font>
      <u/>
      <sz val="12"/>
      <color theme="10"/>
      <name val="Calibri"/>
      <family val="2"/>
      <scheme val="minor"/>
    </font>
    <font>
      <b/>
      <sz val="12"/>
      <color rgb="FF000000"/>
      <name val="Calibri"/>
      <family val="2"/>
      <scheme val="minor"/>
    </font>
    <font>
      <sz val="12"/>
      <color rgb="FF000000"/>
      <name val="Calibri"/>
      <family val="2"/>
      <scheme val="minor"/>
    </font>
    <font>
      <sz val="12"/>
      <color rgb="FF000000"/>
      <name val="Arial"/>
      <family val="2"/>
    </font>
  </fonts>
  <fills count="4">
    <fill>
      <patternFill patternType="none"/>
    </fill>
    <fill>
      <patternFill patternType="gray125"/>
    </fill>
    <fill>
      <patternFill patternType="solid">
        <fgColor rgb="FFD3D3D3"/>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s>
  <cellStyleXfs count="14">
    <xf numFmtId="0" fontId="0" fillId="0" borderId="0"/>
    <xf numFmtId="0" fontId="12" fillId="0" borderId="0" applyNumberFormat="0" applyFill="0" applyBorder="0" applyAlignment="0" applyProtection="0"/>
    <xf numFmtId="0" fontId="19" fillId="0" borderId="0"/>
    <xf numFmtId="0" fontId="21" fillId="0" borderId="0"/>
    <xf numFmtId="43" fontId="31" fillId="0" borderId="0" applyFont="0" applyFill="0" applyBorder="0" applyAlignment="0" applyProtection="0"/>
    <xf numFmtId="0" fontId="33" fillId="0" borderId="0"/>
    <xf numFmtId="0" fontId="43" fillId="0" borderId="0"/>
    <xf numFmtId="0" fontId="44" fillId="0" borderId="0" applyNumberFormat="0" applyFill="0" applyBorder="0" applyAlignment="0" applyProtection="0">
      <alignment vertical="top"/>
      <protection locked="0"/>
    </xf>
    <xf numFmtId="44" fontId="45" fillId="0" borderId="0" applyFont="0" applyFill="0" applyBorder="0" applyAlignment="0" applyProtection="0"/>
    <xf numFmtId="9" fontId="45" fillId="0" borderId="0" applyFont="0" applyFill="0" applyBorder="0" applyAlignment="0" applyProtection="0"/>
    <xf numFmtId="0" fontId="45" fillId="0" borderId="0"/>
    <xf numFmtId="44" fontId="45" fillId="0" borderId="0" applyFont="0" applyFill="0" applyBorder="0" applyAlignment="0" applyProtection="0"/>
    <xf numFmtId="0" fontId="46" fillId="0" borderId="0" applyNumberFormat="0" applyFill="0" applyBorder="0" applyAlignment="0" applyProtection="0"/>
    <xf numFmtId="43" fontId="43" fillId="0" borderId="0" applyFont="0" applyFill="0" applyBorder="0" applyAlignment="0" applyProtection="0"/>
  </cellStyleXfs>
  <cellXfs count="131">
    <xf numFmtId="0" fontId="0" fillId="0" borderId="0" xfId="0"/>
    <xf numFmtId="0" fontId="2" fillId="0" borderId="0" xfId="0" applyFont="1" applyAlignment="1">
      <alignment horizontal="left" vertical="center" indent="5"/>
    </xf>
    <xf numFmtId="0" fontId="5" fillId="0" borderId="0" xfId="0" applyFont="1" applyAlignment="1">
      <alignment horizontal="justify" vertical="center"/>
    </xf>
    <xf numFmtId="0" fontId="6" fillId="0" borderId="0" xfId="0" applyFont="1" applyAlignment="1">
      <alignment horizontal="justify" vertical="center"/>
    </xf>
    <xf numFmtId="0" fontId="6" fillId="0" borderId="0" xfId="0" applyFont="1" applyAlignment="1">
      <alignment vertical="center"/>
    </xf>
    <xf numFmtId="0" fontId="5" fillId="0" borderId="0" xfId="0" applyFont="1" applyAlignment="1">
      <alignment vertical="center"/>
    </xf>
    <xf numFmtId="0" fontId="11" fillId="0" borderId="0" xfId="0" applyFont="1" applyAlignment="1">
      <alignment vertical="center"/>
    </xf>
    <xf numFmtId="0" fontId="1" fillId="0" borderId="0" xfId="0" applyFont="1" applyAlignment="1">
      <alignment horizontal="left" vertical="center" wrapText="1"/>
    </xf>
    <xf numFmtId="0" fontId="0" fillId="0" borderId="0" xfId="0" applyAlignment="1">
      <alignment wrapText="1"/>
    </xf>
    <xf numFmtId="0" fontId="1" fillId="0" borderId="0" xfId="0" applyFont="1" applyAlignment="1">
      <alignment horizontal="justify" vertical="center" wrapText="1"/>
    </xf>
    <xf numFmtId="0" fontId="6" fillId="0" borderId="0" xfId="0" applyFont="1" applyAlignment="1">
      <alignment vertical="center" wrapText="1"/>
    </xf>
    <xf numFmtId="8" fontId="9" fillId="0" borderId="4" xfId="0" applyNumberFormat="1" applyFont="1" applyBorder="1" applyAlignment="1">
      <alignment horizontal="right" vertical="center" wrapText="1"/>
    </xf>
    <xf numFmtId="0" fontId="1" fillId="0" borderId="0" xfId="0" applyFont="1" applyAlignment="1">
      <alignment horizontal="left" vertical="center"/>
    </xf>
    <xf numFmtId="0" fontId="2"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justify" vertical="center" wrapText="1"/>
    </xf>
    <xf numFmtId="8" fontId="13" fillId="0" borderId="4" xfId="0" applyNumberFormat="1" applyFont="1" applyBorder="1" applyAlignment="1">
      <alignment horizontal="right" vertical="center" wrapText="1"/>
    </xf>
    <xf numFmtId="8" fontId="6" fillId="0" borderId="4" xfId="0" applyNumberFormat="1" applyFont="1" applyBorder="1" applyAlignment="1">
      <alignment horizontal="right" vertical="center" wrapText="1"/>
    </xf>
    <xf numFmtId="0" fontId="5" fillId="0" borderId="3" xfId="0" applyFont="1" applyBorder="1" applyAlignment="1">
      <alignment horizontal="justify" vertical="center" wrapText="1"/>
    </xf>
    <xf numFmtId="8" fontId="14" fillId="0" borderId="4" xfId="0" applyNumberFormat="1" applyFont="1" applyBorder="1" applyAlignment="1">
      <alignment horizontal="right" vertical="center" wrapText="1"/>
    </xf>
    <xf numFmtId="0" fontId="5" fillId="0" borderId="1" xfId="0" applyFont="1" applyBorder="1" applyAlignment="1">
      <alignment horizontal="justify" vertical="center"/>
    </xf>
    <xf numFmtId="0" fontId="5" fillId="0" borderId="2" xfId="0" applyFont="1" applyBorder="1" applyAlignment="1">
      <alignment horizontal="justify" vertical="center"/>
    </xf>
    <xf numFmtId="0" fontId="6" fillId="0" borderId="3" xfId="0" applyFont="1" applyBorder="1" applyAlignment="1">
      <alignment horizontal="justify" vertical="center"/>
    </xf>
    <xf numFmtId="0" fontId="6" fillId="0" borderId="4" xfId="0" applyFont="1" applyBorder="1" applyAlignment="1">
      <alignment horizontal="justify" vertical="center"/>
    </xf>
    <xf numFmtId="8" fontId="13" fillId="0" borderId="4" xfId="0" applyNumberFormat="1" applyFont="1" applyBorder="1" applyAlignment="1">
      <alignment horizontal="right" vertical="center"/>
    </xf>
    <xf numFmtId="8" fontId="6" fillId="0" borderId="4" xfId="0" applyNumberFormat="1" applyFont="1" applyBorder="1" applyAlignment="1">
      <alignment horizontal="right" vertical="center"/>
    </xf>
    <xf numFmtId="0" fontId="6" fillId="0" borderId="4" xfId="0" applyFont="1" applyBorder="1" applyAlignment="1">
      <alignment horizontal="right" vertical="center"/>
    </xf>
    <xf numFmtId="0" fontId="16" fillId="0" borderId="0" xfId="0" applyFont="1" applyAlignment="1">
      <alignment horizontal="justify" vertical="center"/>
    </xf>
    <xf numFmtId="0" fontId="5" fillId="0" borderId="3" xfId="0" applyFont="1" applyBorder="1" applyAlignment="1">
      <alignment horizontal="justify" vertical="center"/>
    </xf>
    <xf numFmtId="8" fontId="8" fillId="0" borderId="4" xfId="0" applyNumberFormat="1" applyFont="1" applyBorder="1" applyAlignment="1">
      <alignment horizontal="right" vertical="center"/>
    </xf>
    <xf numFmtId="4" fontId="6" fillId="0" borderId="4" xfId="0" applyNumberFormat="1" applyFont="1" applyBorder="1" applyAlignment="1">
      <alignment horizontal="right" vertical="center" wrapText="1"/>
    </xf>
    <xf numFmtId="8" fontId="8" fillId="0" borderId="4" xfId="0" applyNumberFormat="1" applyFont="1" applyBorder="1" applyAlignment="1">
      <alignment horizontal="right" vertical="center" wrapText="1"/>
    </xf>
    <xf numFmtId="0" fontId="6" fillId="0" borderId="3" xfId="0" applyFont="1" applyBorder="1" applyAlignment="1">
      <alignment vertical="center" wrapText="1"/>
    </xf>
    <xf numFmtId="0" fontId="6" fillId="0" borderId="1" xfId="0" applyFont="1" applyBorder="1" applyAlignment="1">
      <alignment horizontal="justify" vertical="center" wrapText="1"/>
    </xf>
    <xf numFmtId="8" fontId="6" fillId="0" borderId="2" xfId="0" applyNumberFormat="1" applyFont="1" applyBorder="1" applyAlignment="1">
      <alignment horizontal="right" vertical="center" wrapText="1"/>
    </xf>
    <xf numFmtId="0" fontId="5" fillId="0" borderId="3" xfId="0" applyFont="1" applyBorder="1" applyAlignment="1">
      <alignment horizontal="righ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3" fillId="0" borderId="3" xfId="0" applyFont="1" applyBorder="1" applyAlignment="1">
      <alignment horizontal="justify" vertical="center" wrapText="1"/>
    </xf>
    <xf numFmtId="0" fontId="15" fillId="0" borderId="3" xfId="0" applyFont="1" applyBorder="1" applyAlignment="1">
      <alignment horizontal="justify" vertical="center" wrapText="1"/>
    </xf>
    <xf numFmtId="0" fontId="18" fillId="0" borderId="0" xfId="0" applyFont="1" applyAlignment="1">
      <alignment horizontal="left" vertical="center" indent="5"/>
    </xf>
    <xf numFmtId="0" fontId="7" fillId="0" borderId="0" xfId="0" applyFont="1"/>
    <xf numFmtId="0" fontId="15" fillId="0" borderId="1" xfId="0" applyFont="1" applyBorder="1" applyAlignment="1">
      <alignment horizontal="center" vertical="center"/>
    </xf>
    <xf numFmtId="0" fontId="13" fillId="0" borderId="3" xfId="0" applyFont="1" applyBorder="1" applyAlignment="1">
      <alignment vertical="center"/>
    </xf>
    <xf numFmtId="0" fontId="13" fillId="0" borderId="4" xfId="0" applyFont="1" applyBorder="1" applyAlignment="1">
      <alignment vertical="center"/>
    </xf>
    <xf numFmtId="0" fontId="21" fillId="0" borderId="0" xfId="3"/>
    <xf numFmtId="0" fontId="24" fillId="0" borderId="0" xfId="3" applyFont="1" applyAlignment="1">
      <alignment horizontal="center" vertical="top" wrapText="1"/>
    </xf>
    <xf numFmtId="0" fontId="25" fillId="0" borderId="0" xfId="3" applyFont="1" applyAlignment="1">
      <alignment horizontal="center" vertical="top" wrapText="1"/>
    </xf>
    <xf numFmtId="8" fontId="0" fillId="0" borderId="0" xfId="0" applyNumberFormat="1"/>
    <xf numFmtId="0" fontId="6" fillId="0" borderId="1" xfId="0" applyFont="1" applyBorder="1" applyAlignment="1">
      <alignment horizontal="justify" vertical="center"/>
    </xf>
    <xf numFmtId="8" fontId="13" fillId="0" borderId="2" xfId="0" applyNumberFormat="1" applyFont="1" applyBorder="1" applyAlignment="1">
      <alignment horizontal="right" vertical="center"/>
    </xf>
    <xf numFmtId="43" fontId="0" fillId="0" borderId="0" xfId="4" applyFont="1"/>
    <xf numFmtId="0" fontId="33" fillId="0" borderId="0" xfId="5"/>
    <xf numFmtId="0" fontId="43" fillId="0" borderId="0" xfId="6" applyAlignment="1">
      <alignment horizontal="left" vertical="top"/>
    </xf>
    <xf numFmtId="0" fontId="10" fillId="3" borderId="0" xfId="6" applyFont="1" applyFill="1" applyAlignment="1">
      <alignment horizontal="left" vertical="top"/>
    </xf>
    <xf numFmtId="0" fontId="28" fillId="0" borderId="0" xfId="6" applyFont="1" applyAlignment="1">
      <alignment vertical="top" wrapText="1"/>
    </xf>
    <xf numFmtId="0" fontId="34" fillId="0" borderId="0" xfId="5" applyFont="1" applyAlignment="1">
      <alignment horizontal="center" vertical="top" wrapText="1"/>
    </xf>
    <xf numFmtId="0" fontId="36" fillId="0" borderId="0" xfId="5" applyFont="1" applyAlignment="1">
      <alignment horizontal="center" wrapText="1"/>
    </xf>
    <xf numFmtId="0" fontId="6" fillId="0" borderId="0" xfId="0" applyFont="1" applyAlignment="1">
      <alignment horizontal="left" vertical="center" wrapText="1"/>
    </xf>
    <xf numFmtId="0" fontId="5" fillId="0" borderId="6" xfId="0" applyFont="1" applyBorder="1" applyAlignment="1">
      <alignment horizontal="justify" vertical="center"/>
    </xf>
    <xf numFmtId="0" fontId="5" fillId="0" borderId="3" xfId="0" applyFont="1" applyBorder="1" applyAlignment="1">
      <alignment horizontal="justify" vertical="center"/>
    </xf>
    <xf numFmtId="8" fontId="8" fillId="0" borderId="6" xfId="0" applyNumberFormat="1" applyFont="1" applyBorder="1" applyAlignment="1">
      <alignment horizontal="right" vertical="center"/>
    </xf>
    <xf numFmtId="8" fontId="8" fillId="0" borderId="3" xfId="0" applyNumberFormat="1" applyFont="1" applyBorder="1" applyAlignment="1">
      <alignment horizontal="right" vertical="center"/>
    </xf>
    <xf numFmtId="0" fontId="15" fillId="0" borderId="0" xfId="0" applyFont="1" applyAlignment="1">
      <alignment horizontal="center" vertical="center"/>
    </xf>
    <xf numFmtId="0" fontId="30" fillId="0" borderId="0" xfId="3" applyFont="1" applyAlignment="1">
      <alignment horizontal="right" vertical="top" wrapText="1"/>
    </xf>
    <xf numFmtId="0" fontId="20" fillId="0" borderId="7" xfId="3" applyFont="1" applyBorder="1" applyAlignment="1">
      <alignment horizontal="left" vertical="center" wrapText="1"/>
    </xf>
    <xf numFmtId="7" fontId="20" fillId="0" borderId="7" xfId="3" applyNumberFormat="1" applyFont="1" applyBorder="1" applyAlignment="1">
      <alignment horizontal="right" vertical="top" wrapText="1"/>
    </xf>
    <xf numFmtId="0" fontId="29" fillId="2" borderId="7" xfId="3" applyFont="1" applyFill="1" applyBorder="1" applyAlignment="1">
      <alignment horizontal="left" wrapText="1"/>
    </xf>
    <xf numFmtId="7" fontId="32" fillId="2" borderId="7" xfId="0" applyNumberFormat="1" applyFont="1" applyFill="1" applyBorder="1" applyAlignment="1">
      <alignment horizontal="right" wrapText="1"/>
    </xf>
    <xf numFmtId="0" fontId="29" fillId="0" borderId="7" xfId="3" applyFont="1" applyBorder="1" applyAlignment="1">
      <alignment horizontal="left" wrapText="1"/>
    </xf>
    <xf numFmtId="7" fontId="29" fillId="0" borderId="7" xfId="3" applyNumberFormat="1" applyFont="1" applyBorder="1" applyAlignment="1">
      <alignment horizontal="right" wrapText="1"/>
    </xf>
    <xf numFmtId="0" fontId="22" fillId="0" borderId="0" xfId="3" applyFont="1" applyAlignment="1">
      <alignment horizontal="left" vertical="top" wrapText="1"/>
    </xf>
    <xf numFmtId="0" fontId="23" fillId="0" borderId="0" xfId="3" applyFont="1" applyAlignment="1">
      <alignment horizontal="center" vertical="top" wrapText="1"/>
    </xf>
    <xf numFmtId="0" fontId="24" fillId="0" borderId="0" xfId="3" applyFont="1" applyAlignment="1">
      <alignment horizontal="center" vertical="top" wrapText="1"/>
    </xf>
    <xf numFmtId="0" fontId="25" fillId="0" borderId="0" xfId="3" applyFont="1" applyAlignment="1">
      <alignment horizontal="center" vertical="top" wrapText="1"/>
    </xf>
    <xf numFmtId="0" fontId="20" fillId="0" borderId="0" xfId="3" applyFont="1" applyAlignment="1">
      <alignment horizontal="right" vertical="center" wrapText="1"/>
    </xf>
    <xf numFmtId="0" fontId="22" fillId="0" borderId="8" xfId="3" applyFont="1" applyBorder="1" applyAlignment="1">
      <alignment horizontal="left" vertical="top" wrapText="1"/>
    </xf>
    <xf numFmtId="15" fontId="20" fillId="0" borderId="0" xfId="3" applyNumberFormat="1" applyFont="1" applyAlignment="1">
      <alignment horizontal="left" vertical="center" wrapText="1"/>
    </xf>
    <xf numFmtId="0" fontId="20" fillId="0" borderId="0" xfId="3" applyFont="1" applyAlignment="1">
      <alignment horizontal="left" vertical="center" wrapText="1"/>
    </xf>
    <xf numFmtId="0" fontId="26" fillId="0" borderId="0" xfId="3" applyFont="1" applyAlignment="1">
      <alignment horizontal="left" wrapText="1"/>
    </xf>
    <xf numFmtId="0" fontId="27" fillId="0" borderId="0" xfId="3" applyFont="1" applyAlignment="1">
      <alignment horizontal="center" vertical="top" wrapText="1"/>
    </xf>
    <xf numFmtId="0" fontId="28" fillId="0" borderId="0" xfId="3" applyFont="1" applyAlignment="1">
      <alignment horizontal="center" wrapText="1"/>
    </xf>
    <xf numFmtId="18" fontId="20" fillId="0" borderId="0" xfId="3" applyNumberFormat="1" applyFont="1" applyAlignment="1">
      <alignment horizontal="right" vertical="center" wrapText="1"/>
    </xf>
    <xf numFmtId="0" fontId="42" fillId="0" borderId="0" xfId="5" applyFont="1" applyAlignment="1">
      <alignment horizontal="right" vertical="top" wrapText="1"/>
    </xf>
    <xf numFmtId="0" fontId="38" fillId="0" borderId="7" xfId="5" applyFont="1" applyBorder="1" applyAlignment="1">
      <alignment horizontal="left" vertical="center" wrapText="1"/>
    </xf>
    <xf numFmtId="7" fontId="38" fillId="0" borderId="7" xfId="5" applyNumberFormat="1" applyFont="1" applyBorder="1" applyAlignment="1">
      <alignment horizontal="right" vertical="top" wrapText="1"/>
    </xf>
    <xf numFmtId="0" fontId="32" fillId="2" borderId="7" xfId="5" applyFont="1" applyFill="1" applyBorder="1" applyAlignment="1">
      <alignment horizontal="left" wrapText="1"/>
    </xf>
    <xf numFmtId="7" fontId="32" fillId="2" borderId="7" xfId="5" applyNumberFormat="1" applyFont="1" applyFill="1" applyBorder="1" applyAlignment="1">
      <alignment horizontal="right" wrapText="1"/>
    </xf>
    <xf numFmtId="0" fontId="32" fillId="0" borderId="7" xfId="5" applyFont="1" applyBorder="1" applyAlignment="1">
      <alignment horizontal="left" wrapText="1"/>
    </xf>
    <xf numFmtId="7" fontId="32" fillId="0" borderId="7" xfId="5" applyNumberFormat="1" applyFont="1" applyBorder="1" applyAlignment="1">
      <alignment horizontal="right" wrapText="1"/>
    </xf>
    <xf numFmtId="0" fontId="39" fillId="0" borderId="0" xfId="5" applyFont="1" applyAlignment="1">
      <alignment horizontal="center" vertical="top" wrapText="1"/>
    </xf>
    <xf numFmtId="0" fontId="38" fillId="0" borderId="0" xfId="5" applyFont="1" applyAlignment="1">
      <alignment horizontal="left" vertical="center" wrapText="1"/>
    </xf>
    <xf numFmtId="0" fontId="40" fillId="0" borderId="0" xfId="5" applyFont="1" applyAlignment="1">
      <alignment horizontal="left" wrapText="1"/>
    </xf>
    <xf numFmtId="0" fontId="41" fillId="0" borderId="0" xfId="5" applyFont="1" applyAlignment="1">
      <alignment horizontal="center" wrapText="1"/>
    </xf>
    <xf numFmtId="0" fontId="38" fillId="0" borderId="9" xfId="5" applyFont="1" applyBorder="1" applyAlignment="1">
      <alignment horizontal="right" vertical="center" wrapText="1"/>
    </xf>
    <xf numFmtId="0" fontId="37" fillId="0" borderId="0" xfId="5" applyFont="1" applyAlignment="1">
      <alignment horizontal="center" vertical="top" wrapText="1"/>
    </xf>
    <xf numFmtId="0" fontId="35" fillId="0" borderId="0" xfId="5" applyFont="1" applyAlignment="1">
      <alignment horizontal="left" vertical="top" wrapText="1"/>
    </xf>
    <xf numFmtId="0" fontId="34" fillId="0" borderId="0" xfId="5" applyFont="1" applyAlignment="1">
      <alignment horizontal="center" vertical="top" wrapText="1"/>
    </xf>
    <xf numFmtId="0" fontId="36" fillId="0" borderId="0" xfId="5" applyFont="1" applyAlignment="1">
      <alignment horizontal="center" wrapText="1"/>
    </xf>
    <xf numFmtId="0" fontId="47" fillId="0" borderId="0" xfId="0" applyFont="1" applyAlignment="1">
      <alignment wrapText="1"/>
    </xf>
    <xf numFmtId="0" fontId="48" fillId="0" borderId="0" xfId="0" applyFont="1"/>
    <xf numFmtId="0" fontId="47" fillId="0" borderId="0" xfId="0" applyFont="1"/>
    <xf numFmtId="0" fontId="51" fillId="0" borderId="0" xfId="0" applyFont="1" applyAlignment="1">
      <alignment horizontal="left" vertical="center" wrapText="1"/>
    </xf>
    <xf numFmtId="0" fontId="51" fillId="0" borderId="0" xfId="0" applyFont="1" applyAlignment="1">
      <alignment horizontal="left" vertical="center"/>
    </xf>
    <xf numFmtId="0" fontId="51" fillId="0" borderId="0" xfId="0" applyFont="1" applyAlignment="1">
      <alignment horizontal="justify" vertical="center" wrapText="1"/>
    </xf>
    <xf numFmtId="0" fontId="53" fillId="0" borderId="0" xfId="1" applyFont="1" applyAlignment="1">
      <alignment horizontal="left" vertical="center"/>
    </xf>
    <xf numFmtId="0" fontId="51" fillId="0" borderId="0" xfId="0" applyFont="1" applyAlignment="1">
      <alignment horizontal="center" vertical="center"/>
    </xf>
    <xf numFmtId="0" fontId="51" fillId="0" borderId="0" xfId="0" applyFont="1" applyAlignment="1">
      <alignment horizontal="left" vertical="top"/>
    </xf>
    <xf numFmtId="0" fontId="47" fillId="0" borderId="0" xfId="0" applyFont="1" applyAlignment="1">
      <alignment horizontal="left" vertical="center"/>
    </xf>
    <xf numFmtId="0" fontId="54" fillId="0" borderId="1" xfId="0" applyFont="1" applyBorder="1" applyAlignment="1">
      <alignment horizontal="center" vertical="center" wrapText="1"/>
    </xf>
    <xf numFmtId="0" fontId="54" fillId="0" borderId="2" xfId="0" applyFont="1" applyBorder="1" applyAlignment="1">
      <alignment horizontal="center" vertical="center" wrapText="1"/>
    </xf>
    <xf numFmtId="0" fontId="55" fillId="0" borderId="3" xfId="0" applyFont="1" applyBorder="1" applyAlignment="1">
      <alignment vertical="center" wrapText="1"/>
    </xf>
    <xf numFmtId="8" fontId="56" fillId="0" borderId="4" xfId="0" applyNumberFormat="1" applyFont="1" applyBorder="1" applyAlignment="1">
      <alignment horizontal="right" vertical="center" wrapText="1"/>
    </xf>
    <xf numFmtId="10" fontId="55" fillId="0" borderId="4" xfId="0" applyNumberFormat="1" applyFont="1" applyBorder="1" applyAlignment="1">
      <alignment horizontal="right" vertical="center" wrapText="1"/>
    </xf>
    <xf numFmtId="0" fontId="51" fillId="0" borderId="0" xfId="0" applyFont="1" applyAlignment="1">
      <alignment vertical="center" wrapText="1"/>
    </xf>
    <xf numFmtId="0" fontId="47" fillId="0" borderId="0" xfId="0" applyFont="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51" fillId="0" borderId="3" xfId="0" applyFont="1" applyBorder="1" applyAlignment="1">
      <alignment horizontal="center" vertical="center" wrapText="1"/>
    </xf>
    <xf numFmtId="0" fontId="51" fillId="0" borderId="4" xfId="0" applyFont="1" applyBorder="1" applyAlignment="1">
      <alignment vertical="center" wrapText="1"/>
    </xf>
    <xf numFmtId="8" fontId="51" fillId="0" borderId="4" xfId="0" applyNumberFormat="1" applyFont="1" applyBorder="1" applyAlignment="1">
      <alignment vertical="center" wrapText="1"/>
    </xf>
    <xf numFmtId="0" fontId="51" fillId="0" borderId="5" xfId="0" applyFont="1" applyBorder="1" applyAlignment="1">
      <alignment vertical="center" wrapText="1"/>
    </xf>
    <xf numFmtId="0" fontId="51" fillId="0" borderId="2" xfId="0" applyFont="1" applyBorder="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6" fillId="0" borderId="0" xfId="0" applyFont="1" applyAlignment="1">
      <alignment vertical="center" wrapText="1"/>
    </xf>
  </cellXfs>
  <cellStyles count="14">
    <cellStyle name="Hipervínculo" xfId="1" builtinId="8"/>
    <cellStyle name="Hipervínculo 2" xfId="7" xr:uid="{00000000-0005-0000-0000-000001000000}"/>
    <cellStyle name="Hipervínculo 3" xfId="12" xr:uid="{00000000-0005-0000-0000-000002000000}"/>
    <cellStyle name="Millares" xfId="4" builtinId="3"/>
    <cellStyle name="Millares 2" xfId="13" xr:uid="{00000000-0005-0000-0000-000004000000}"/>
    <cellStyle name="Moneda 2" xfId="11" xr:uid="{00000000-0005-0000-0000-000005000000}"/>
    <cellStyle name="Moneda 3" xfId="8" xr:uid="{00000000-0005-0000-0000-000006000000}"/>
    <cellStyle name="Normal" xfId="0" builtinId="0"/>
    <cellStyle name="Normal 2" xfId="2" xr:uid="{00000000-0005-0000-0000-000008000000}"/>
    <cellStyle name="Normal 2 2" xfId="10" xr:uid="{00000000-0005-0000-0000-000009000000}"/>
    <cellStyle name="Normal 3" xfId="3" xr:uid="{00000000-0005-0000-0000-00000A000000}"/>
    <cellStyle name="Normal 4" xfId="5" xr:uid="{00000000-0005-0000-0000-00000B000000}"/>
    <cellStyle name="Normal 5" xfId="6" xr:uid="{00000000-0005-0000-0000-00000C000000}"/>
    <cellStyle name="Porcentaje 2" xfId="9"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243756</xdr:colOff>
      <xdr:row>138</xdr:row>
      <xdr:rowOff>66676</xdr:rowOff>
    </xdr:from>
    <xdr:to>
      <xdr:col>6</xdr:col>
      <xdr:colOff>342899</xdr:colOff>
      <xdr:row>180</xdr:row>
      <xdr:rowOff>85725</xdr:rowOff>
    </xdr:to>
    <xdr:pic>
      <xdr:nvPicPr>
        <xdr:cNvPr id="2" name="Imagen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756" y="28860751"/>
          <a:ext cx="5814143" cy="802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325784</xdr:colOff>
      <xdr:row>3</xdr:row>
      <xdr:rowOff>5522</xdr:rowOff>
    </xdr:from>
    <xdr:to>
      <xdr:col>4</xdr:col>
      <xdr:colOff>1044439</xdr:colOff>
      <xdr:row>10</xdr:row>
      <xdr:rowOff>23192</xdr:rowOff>
    </xdr:to>
    <xdr:pic>
      <xdr:nvPicPr>
        <xdr:cNvPr id="3" name="image1.png">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590827" y="204305"/>
          <a:ext cx="1248742" cy="6140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0</xdr:row>
      <xdr:rowOff>19050</xdr:rowOff>
    </xdr:from>
    <xdr:to>
      <xdr:col>4</xdr:col>
      <xdr:colOff>209550</xdr:colOff>
      <xdr:row>6</xdr:row>
      <xdr:rowOff>19050</xdr:rowOff>
    </xdr:to>
    <xdr:pic>
      <xdr:nvPicPr>
        <xdr:cNvPr id="2" name="image1.png">
          <a:extLst>
            <a:ext uri="{FF2B5EF4-FFF2-40B4-BE49-F238E27FC236}">
              <a16:creationId xmlns:a16="http://schemas.microsoft.com/office/drawing/2014/main" id="{A13AB5A9-EF75-4868-B121-C86B996A6C49}"/>
            </a:ext>
          </a:extLst>
        </xdr:cNvPr>
        <xdr:cNvPicPr>
          <a:picLocks noChangeAspect="1"/>
        </xdr:cNvPicPr>
      </xdr:nvPicPr>
      <xdr:blipFill>
        <a:blip xmlns:r="http://schemas.openxmlformats.org/officeDocument/2006/relationships" r:embed="rId1"/>
        <a:stretch>
          <a:fillRect/>
        </a:stretch>
      </xdr:blipFill>
      <xdr:spPr>
        <a:xfrm>
          <a:off x="209550" y="19050"/>
          <a:ext cx="990600" cy="619125"/>
        </a:xfrm>
        <a:prstGeom prst="rect">
          <a:avLst/>
        </a:prstGeom>
      </xdr:spPr>
    </xdr:pic>
    <xdr:clientData/>
  </xdr:twoCellAnchor>
  <xdr:twoCellAnchor>
    <xdr:from>
      <xdr:col>10</xdr:col>
      <xdr:colOff>0</xdr:colOff>
      <xdr:row>0</xdr:row>
      <xdr:rowOff>0</xdr:rowOff>
    </xdr:from>
    <xdr:to>
      <xdr:col>13</xdr:col>
      <xdr:colOff>0</xdr:colOff>
      <xdr:row>6</xdr:row>
      <xdr:rowOff>0</xdr:rowOff>
    </xdr:to>
    <xdr:pic>
      <xdr:nvPicPr>
        <xdr:cNvPr id="3" name="image2.png">
          <a:extLst>
            <a:ext uri="{FF2B5EF4-FFF2-40B4-BE49-F238E27FC236}">
              <a16:creationId xmlns:a16="http://schemas.microsoft.com/office/drawing/2014/main" id="{0F20B151-A733-413F-8B5A-560C362237FB}"/>
            </a:ext>
          </a:extLst>
        </xdr:cNvPr>
        <xdr:cNvPicPr>
          <a:picLocks noChangeAspect="1"/>
        </xdr:cNvPicPr>
      </xdr:nvPicPr>
      <xdr:blipFill>
        <a:blip xmlns:r="http://schemas.openxmlformats.org/officeDocument/2006/relationships" r:embed="rId2"/>
        <a:stretch>
          <a:fillRect/>
        </a:stretch>
      </xdr:blipFill>
      <xdr:spPr>
        <a:xfrm>
          <a:off x="8724900" y="0"/>
          <a:ext cx="628650" cy="4286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epeapulco.gob.mx/Transparencia2021/RecursosHumanos/ORGANIGRAMA%20GENERAL%202020-2024%20junio%20actual.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33"/>
  <sheetViews>
    <sheetView topLeftCell="A183" zoomScale="85" zoomScaleNormal="85" workbookViewId="0">
      <selection sqref="A1:R229"/>
    </sheetView>
  </sheetViews>
  <sheetFormatPr baseColWidth="10" defaultRowHeight="15" x14ac:dyDescent="0.25"/>
  <cols>
    <col min="1" max="1" width="15.7109375" style="8" customWidth="1"/>
    <col min="2" max="2" width="23.7109375" style="8" customWidth="1"/>
    <col min="3" max="3" width="18.7109375" style="8" customWidth="1"/>
    <col min="4" max="4" width="15.7109375" style="8" customWidth="1"/>
  </cols>
  <sheetData>
    <row r="1" spans="1:18" ht="15.75" x14ac:dyDescent="0.25">
      <c r="A1" s="104"/>
      <c r="B1" s="104"/>
      <c r="C1" s="105" t="s">
        <v>219</v>
      </c>
      <c r="D1" s="104"/>
      <c r="E1" s="106"/>
      <c r="F1" s="106"/>
      <c r="G1" s="106"/>
      <c r="H1" s="106"/>
      <c r="I1" s="106"/>
      <c r="J1" s="106"/>
      <c r="K1" s="106"/>
      <c r="L1" s="106"/>
      <c r="M1" s="106"/>
      <c r="N1" s="106"/>
      <c r="O1" s="106"/>
      <c r="P1" s="106"/>
      <c r="Q1" s="106"/>
      <c r="R1" s="106"/>
    </row>
    <row r="2" spans="1:18" ht="15.75" x14ac:dyDescent="0.25">
      <c r="A2" s="104"/>
      <c r="B2" s="104"/>
      <c r="C2" s="104"/>
      <c r="D2" s="104"/>
      <c r="E2" s="106"/>
      <c r="F2" s="106"/>
      <c r="G2" s="106"/>
      <c r="H2" s="106"/>
      <c r="I2" s="106"/>
      <c r="J2" s="106"/>
      <c r="K2" s="106"/>
      <c r="L2" s="106"/>
      <c r="M2" s="106"/>
      <c r="N2" s="106"/>
      <c r="O2" s="106"/>
      <c r="P2" s="106"/>
      <c r="Q2" s="106"/>
      <c r="R2" s="106"/>
    </row>
    <row r="3" spans="1:18" ht="15.75" x14ac:dyDescent="0.25">
      <c r="A3" s="7"/>
      <c r="B3" s="104"/>
      <c r="C3" s="104"/>
      <c r="D3" s="104"/>
      <c r="E3" s="106"/>
      <c r="F3" s="106"/>
      <c r="G3" s="106"/>
      <c r="H3" s="106"/>
      <c r="I3" s="106"/>
      <c r="J3" s="106"/>
      <c r="K3" s="106"/>
      <c r="L3" s="106"/>
      <c r="M3" s="106"/>
      <c r="N3" s="106"/>
      <c r="O3" s="106"/>
      <c r="P3" s="106"/>
      <c r="Q3" s="106"/>
      <c r="R3" s="106"/>
    </row>
    <row r="4" spans="1:18" ht="15.75" x14ac:dyDescent="0.25">
      <c r="A4" s="104"/>
      <c r="B4" s="104"/>
      <c r="C4" s="12" t="s">
        <v>336</v>
      </c>
      <c r="D4" s="104"/>
      <c r="E4" s="106"/>
      <c r="F4" s="106"/>
      <c r="G4" s="106"/>
      <c r="H4" s="106"/>
      <c r="I4" s="106"/>
      <c r="J4" s="106"/>
      <c r="K4" s="106"/>
      <c r="L4" s="106"/>
      <c r="M4" s="106"/>
      <c r="N4" s="106"/>
      <c r="O4" s="106"/>
      <c r="P4" s="106"/>
      <c r="Q4" s="106"/>
      <c r="R4" s="106"/>
    </row>
    <row r="5" spans="1:18" ht="15.75" x14ac:dyDescent="0.25">
      <c r="A5" s="7"/>
      <c r="B5" s="104"/>
      <c r="C5" s="104"/>
      <c r="D5" s="104"/>
      <c r="E5" s="106"/>
      <c r="F5" s="106"/>
      <c r="G5" s="106"/>
      <c r="H5" s="106"/>
      <c r="I5" s="106"/>
      <c r="J5" s="106"/>
      <c r="K5" s="106"/>
      <c r="L5" s="106"/>
      <c r="M5" s="106"/>
      <c r="N5" s="106"/>
      <c r="O5" s="106"/>
      <c r="P5" s="106"/>
      <c r="Q5" s="106"/>
      <c r="R5" s="106"/>
    </row>
    <row r="6" spans="1:18" ht="15.75" x14ac:dyDescent="0.25">
      <c r="A6" s="13" t="s">
        <v>322</v>
      </c>
      <c r="B6" s="104"/>
      <c r="C6" s="104"/>
      <c r="D6" s="104"/>
      <c r="E6" s="106"/>
      <c r="F6" s="106"/>
      <c r="G6" s="106"/>
      <c r="H6" s="106"/>
      <c r="I6" s="106"/>
      <c r="J6" s="106"/>
      <c r="K6" s="106"/>
      <c r="L6" s="106"/>
      <c r="M6" s="106"/>
      <c r="N6" s="106"/>
      <c r="O6" s="106"/>
      <c r="P6" s="106"/>
      <c r="Q6" s="106"/>
      <c r="R6" s="106"/>
    </row>
    <row r="7" spans="1:18" ht="15.75" x14ac:dyDescent="0.25">
      <c r="A7" s="9"/>
      <c r="B7" s="104"/>
      <c r="C7" s="104"/>
      <c r="D7" s="104"/>
      <c r="E7" s="106"/>
      <c r="F7" s="106"/>
      <c r="G7" s="106"/>
      <c r="H7" s="106"/>
      <c r="I7" s="106"/>
      <c r="J7" s="106"/>
      <c r="K7" s="106"/>
      <c r="L7" s="106"/>
      <c r="M7" s="106"/>
      <c r="N7" s="106"/>
      <c r="O7" s="106"/>
      <c r="P7" s="106"/>
      <c r="Q7" s="106"/>
      <c r="R7" s="106"/>
    </row>
    <row r="8" spans="1:18" ht="31.5" x14ac:dyDescent="0.25">
      <c r="A8" s="9" t="s">
        <v>0</v>
      </c>
      <c r="B8" s="104"/>
      <c r="C8" s="104"/>
      <c r="D8" s="104"/>
      <c r="E8" s="106"/>
      <c r="F8" s="106"/>
      <c r="G8" s="106"/>
      <c r="H8" s="106"/>
      <c r="I8" s="106"/>
      <c r="J8" s="106"/>
      <c r="K8" s="106"/>
      <c r="L8" s="106"/>
      <c r="M8" s="106"/>
      <c r="N8" s="106"/>
      <c r="O8" s="106"/>
      <c r="P8" s="106"/>
      <c r="Q8" s="106"/>
      <c r="R8" s="106"/>
    </row>
    <row r="9" spans="1:18" ht="54.75" customHeight="1" x14ac:dyDescent="0.25">
      <c r="A9" s="107" t="s">
        <v>1</v>
      </c>
      <c r="B9" s="107"/>
      <c r="C9" s="107"/>
      <c r="D9" s="107"/>
      <c r="E9" s="107"/>
      <c r="F9" s="107"/>
      <c r="G9" s="107"/>
      <c r="H9" s="107"/>
      <c r="I9" s="107"/>
      <c r="J9" s="107"/>
      <c r="K9" s="107"/>
      <c r="L9" s="106"/>
      <c r="M9" s="106"/>
      <c r="N9" s="106"/>
      <c r="O9" s="106"/>
      <c r="P9" s="106"/>
      <c r="Q9" s="106"/>
      <c r="R9" s="106"/>
    </row>
    <row r="10" spans="1:18" ht="63" customHeight="1" x14ac:dyDescent="0.25">
      <c r="A10" s="107" t="s">
        <v>2</v>
      </c>
      <c r="B10" s="107"/>
      <c r="C10" s="107"/>
      <c r="D10" s="107"/>
      <c r="E10" s="107"/>
      <c r="F10" s="107"/>
      <c r="G10" s="107"/>
      <c r="H10" s="107"/>
      <c r="I10" s="107"/>
      <c r="J10" s="107"/>
      <c r="K10" s="107"/>
      <c r="L10" s="106"/>
      <c r="M10" s="106"/>
      <c r="N10" s="106"/>
      <c r="O10" s="106"/>
      <c r="P10" s="106"/>
      <c r="Q10" s="106"/>
      <c r="R10" s="106"/>
    </row>
    <row r="11" spans="1:18" ht="15.75" x14ac:dyDescent="0.25">
      <c r="A11" s="9"/>
      <c r="B11" s="104"/>
      <c r="C11" s="104"/>
      <c r="D11" s="104"/>
      <c r="E11" s="106"/>
      <c r="F11" s="106"/>
      <c r="G11" s="106"/>
      <c r="H11" s="106"/>
      <c r="I11" s="106"/>
      <c r="J11" s="106"/>
      <c r="K11" s="106"/>
      <c r="L11" s="106"/>
      <c r="M11" s="106"/>
      <c r="N11" s="106"/>
      <c r="O11" s="106"/>
      <c r="P11" s="106"/>
      <c r="Q11" s="106"/>
      <c r="R11" s="106"/>
    </row>
    <row r="12" spans="1:18" ht="15.75" x14ac:dyDescent="0.25">
      <c r="A12" s="12" t="s">
        <v>323</v>
      </c>
      <c r="B12" s="104"/>
      <c r="C12" s="104"/>
      <c r="D12" s="104"/>
      <c r="E12" s="106"/>
      <c r="F12" s="106"/>
      <c r="G12" s="106"/>
      <c r="H12" s="106"/>
      <c r="I12" s="106"/>
      <c r="J12" s="106"/>
      <c r="K12" s="106"/>
      <c r="L12" s="106"/>
      <c r="M12" s="106"/>
      <c r="N12" s="106"/>
      <c r="O12" s="106"/>
      <c r="P12" s="106"/>
      <c r="Q12" s="106"/>
      <c r="R12" s="106"/>
    </row>
    <row r="13" spans="1:18" ht="15.75" x14ac:dyDescent="0.25">
      <c r="A13" s="108" t="s">
        <v>324</v>
      </c>
      <c r="B13" s="104"/>
      <c r="C13" s="104"/>
      <c r="D13" s="104"/>
      <c r="E13" s="106"/>
      <c r="F13" s="106"/>
      <c r="G13" s="106"/>
      <c r="H13" s="106"/>
      <c r="I13" s="106"/>
      <c r="J13" s="106"/>
      <c r="K13" s="106"/>
      <c r="L13" s="106"/>
      <c r="M13" s="106"/>
      <c r="N13" s="106"/>
      <c r="O13" s="106"/>
      <c r="P13" s="106"/>
      <c r="Q13" s="106"/>
      <c r="R13" s="106"/>
    </row>
    <row r="14" spans="1:18" ht="15.75" x14ac:dyDescent="0.25">
      <c r="A14" s="108" t="s">
        <v>3</v>
      </c>
      <c r="B14" s="104"/>
      <c r="C14" s="104"/>
      <c r="D14" s="104"/>
      <c r="E14" s="106"/>
      <c r="F14" s="106"/>
      <c r="G14" s="106"/>
      <c r="H14" s="106"/>
      <c r="I14" s="106"/>
      <c r="J14" s="106"/>
      <c r="K14" s="106"/>
      <c r="L14" s="106"/>
      <c r="M14" s="106"/>
      <c r="N14" s="106"/>
      <c r="O14" s="106"/>
      <c r="P14" s="106"/>
      <c r="Q14" s="106"/>
      <c r="R14" s="106"/>
    </row>
    <row r="15" spans="1:18" ht="15.75" x14ac:dyDescent="0.25">
      <c r="A15" s="12" t="s">
        <v>4</v>
      </c>
      <c r="B15" s="104"/>
      <c r="C15" s="104"/>
      <c r="D15" s="104"/>
      <c r="E15" s="106"/>
      <c r="F15" s="106"/>
      <c r="G15" s="106"/>
      <c r="H15" s="106"/>
      <c r="I15" s="106"/>
      <c r="J15" s="106"/>
      <c r="K15" s="106"/>
      <c r="L15" s="106"/>
      <c r="M15" s="106"/>
      <c r="N15" s="106"/>
      <c r="O15" s="106"/>
      <c r="P15" s="106"/>
      <c r="Q15" s="106"/>
      <c r="R15" s="106"/>
    </row>
    <row r="16" spans="1:18" ht="15.75" x14ac:dyDescent="0.25">
      <c r="A16" s="108" t="s">
        <v>321</v>
      </c>
      <c r="B16" s="104"/>
      <c r="C16" s="104"/>
      <c r="D16" s="104"/>
      <c r="E16" s="106"/>
      <c r="F16" s="106"/>
      <c r="G16" s="106"/>
      <c r="H16" s="106"/>
      <c r="I16" s="106"/>
      <c r="J16" s="106"/>
      <c r="K16" s="106"/>
      <c r="L16" s="106"/>
      <c r="M16" s="106"/>
      <c r="N16" s="106"/>
      <c r="O16" s="106"/>
      <c r="P16" s="106"/>
      <c r="Q16" s="106"/>
      <c r="R16" s="106"/>
    </row>
    <row r="17" spans="1:18" ht="15.75" x14ac:dyDescent="0.25">
      <c r="A17" s="9"/>
      <c r="B17" s="104"/>
      <c r="C17" s="104"/>
      <c r="D17" s="104"/>
      <c r="E17" s="106"/>
      <c r="F17" s="106"/>
      <c r="G17" s="106"/>
      <c r="H17" s="106"/>
      <c r="I17" s="106"/>
      <c r="J17" s="106"/>
      <c r="K17" s="106"/>
      <c r="L17" s="106"/>
      <c r="M17" s="106"/>
      <c r="N17" s="106"/>
      <c r="O17" s="106"/>
      <c r="P17" s="106"/>
      <c r="Q17" s="106"/>
      <c r="R17" s="106"/>
    </row>
    <row r="18" spans="1:18" ht="15.75" x14ac:dyDescent="0.25">
      <c r="A18" s="12" t="s">
        <v>325</v>
      </c>
      <c r="B18" s="104"/>
      <c r="C18" s="104"/>
      <c r="D18" s="104"/>
      <c r="E18" s="106"/>
      <c r="F18" s="106"/>
      <c r="G18" s="106"/>
      <c r="H18" s="106"/>
      <c r="I18" s="106"/>
      <c r="J18" s="106"/>
      <c r="K18" s="106"/>
      <c r="L18" s="106"/>
      <c r="M18" s="106"/>
      <c r="N18" s="106"/>
      <c r="O18" s="106"/>
      <c r="P18" s="106"/>
      <c r="Q18" s="106"/>
      <c r="R18" s="106"/>
    </row>
    <row r="19" spans="1:18" ht="15.75" x14ac:dyDescent="0.25">
      <c r="A19" s="109" t="s">
        <v>5</v>
      </c>
      <c r="B19" s="104"/>
      <c r="C19" s="104"/>
      <c r="D19" s="104"/>
      <c r="E19" s="106"/>
      <c r="F19" s="106"/>
      <c r="G19" s="106"/>
      <c r="H19" s="106"/>
      <c r="I19" s="106"/>
      <c r="J19" s="106"/>
      <c r="K19" s="106"/>
      <c r="L19" s="106"/>
      <c r="M19" s="106"/>
      <c r="N19" s="106"/>
      <c r="O19" s="106"/>
      <c r="P19" s="106"/>
      <c r="Q19" s="106"/>
      <c r="R19" s="106"/>
    </row>
    <row r="20" spans="1:18" ht="15.75" x14ac:dyDescent="0.25">
      <c r="A20" s="9"/>
      <c r="B20" s="104"/>
      <c r="C20" s="104"/>
      <c r="D20" s="104"/>
      <c r="E20" s="106"/>
      <c r="F20" s="106"/>
      <c r="G20" s="106"/>
      <c r="H20" s="106"/>
      <c r="I20" s="106"/>
      <c r="J20" s="106"/>
      <c r="K20" s="106"/>
      <c r="L20" s="106"/>
      <c r="M20" s="106"/>
      <c r="N20" s="106"/>
      <c r="O20" s="106"/>
      <c r="P20" s="106"/>
      <c r="Q20" s="106"/>
      <c r="R20" s="106"/>
    </row>
    <row r="21" spans="1:18" ht="15.75" x14ac:dyDescent="0.25">
      <c r="A21" s="12" t="s">
        <v>326</v>
      </c>
      <c r="B21" s="104"/>
      <c r="C21" s="104"/>
      <c r="D21" s="104"/>
      <c r="E21" s="106"/>
      <c r="F21" s="106"/>
      <c r="G21" s="106"/>
      <c r="H21" s="106"/>
      <c r="I21" s="106"/>
      <c r="J21" s="106"/>
      <c r="K21" s="106"/>
      <c r="L21" s="106"/>
      <c r="M21" s="106"/>
      <c r="N21" s="106"/>
      <c r="O21" s="106"/>
      <c r="P21" s="106"/>
      <c r="Q21" s="106"/>
      <c r="R21" s="106"/>
    </row>
    <row r="22" spans="1:18" ht="15.75" x14ac:dyDescent="0.25">
      <c r="A22" s="12"/>
      <c r="B22" s="104"/>
      <c r="C22" s="104"/>
      <c r="D22" s="104"/>
      <c r="E22" s="106"/>
      <c r="F22" s="106"/>
      <c r="G22" s="106"/>
      <c r="H22" s="106"/>
      <c r="I22" s="106"/>
      <c r="J22" s="106"/>
      <c r="K22" s="106"/>
      <c r="L22" s="106"/>
      <c r="M22" s="106"/>
      <c r="N22" s="106"/>
      <c r="O22" s="106"/>
      <c r="P22" s="106"/>
      <c r="Q22" s="106"/>
      <c r="R22" s="106"/>
    </row>
    <row r="23" spans="1:18" ht="15.75" x14ac:dyDescent="0.25">
      <c r="A23" s="12" t="s">
        <v>327</v>
      </c>
      <c r="B23" s="104"/>
      <c r="C23" s="104"/>
      <c r="D23" s="104"/>
      <c r="E23" s="106"/>
      <c r="F23" s="106"/>
      <c r="G23" s="106"/>
      <c r="H23" s="106"/>
      <c r="I23" s="106"/>
      <c r="J23" s="106"/>
      <c r="K23" s="106"/>
      <c r="L23" s="106"/>
      <c r="M23" s="106"/>
      <c r="N23" s="106"/>
      <c r="O23" s="106"/>
      <c r="P23" s="106"/>
      <c r="Q23" s="106"/>
      <c r="R23" s="106"/>
    </row>
    <row r="24" spans="1:18" ht="15.75" x14ac:dyDescent="0.25">
      <c r="A24" s="108" t="s">
        <v>6</v>
      </c>
      <c r="B24" s="104"/>
      <c r="C24" s="104"/>
      <c r="D24" s="104"/>
      <c r="E24" s="106"/>
      <c r="F24" s="106"/>
      <c r="G24" s="106"/>
      <c r="H24" s="106"/>
      <c r="I24" s="106"/>
      <c r="J24" s="106"/>
      <c r="K24" s="106"/>
      <c r="L24" s="106"/>
      <c r="M24" s="106"/>
      <c r="N24" s="106"/>
      <c r="O24" s="106"/>
      <c r="P24" s="106"/>
      <c r="Q24" s="106"/>
      <c r="R24" s="106"/>
    </row>
    <row r="25" spans="1:18" ht="15.75" x14ac:dyDescent="0.25">
      <c r="A25" s="109"/>
      <c r="B25" s="104"/>
      <c r="C25" s="104"/>
      <c r="D25" s="104"/>
      <c r="E25" s="106"/>
      <c r="F25" s="106"/>
      <c r="G25" s="106"/>
      <c r="H25" s="106"/>
      <c r="I25" s="106"/>
      <c r="J25" s="106"/>
      <c r="K25" s="106"/>
      <c r="L25" s="106"/>
      <c r="M25" s="106"/>
      <c r="N25" s="106"/>
      <c r="O25" s="106"/>
      <c r="P25" s="106"/>
      <c r="Q25" s="106"/>
      <c r="R25" s="106"/>
    </row>
    <row r="26" spans="1:18" ht="15.75" x14ac:dyDescent="0.25">
      <c r="A26" s="12" t="s">
        <v>328</v>
      </c>
      <c r="B26" s="104"/>
      <c r="C26" s="104"/>
      <c r="D26" s="104"/>
      <c r="E26" s="106"/>
      <c r="F26" s="106"/>
      <c r="G26" s="106"/>
      <c r="H26" s="106"/>
      <c r="I26" s="106"/>
      <c r="J26" s="106"/>
      <c r="K26" s="106"/>
      <c r="L26" s="106"/>
      <c r="M26" s="106"/>
      <c r="N26" s="106"/>
      <c r="O26" s="106"/>
      <c r="P26" s="106"/>
      <c r="Q26" s="106"/>
      <c r="R26" s="106"/>
    </row>
    <row r="27" spans="1:18" ht="15.75" x14ac:dyDescent="0.25">
      <c r="A27" s="108" t="s">
        <v>7</v>
      </c>
      <c r="B27" s="104"/>
      <c r="C27" s="104"/>
      <c r="D27" s="104"/>
      <c r="E27" s="106"/>
      <c r="F27" s="106"/>
      <c r="G27" s="106"/>
      <c r="H27" s="106"/>
      <c r="I27" s="106"/>
      <c r="J27" s="106"/>
      <c r="K27" s="106"/>
      <c r="L27" s="106"/>
      <c r="M27" s="106"/>
      <c r="N27" s="106"/>
      <c r="O27" s="106"/>
      <c r="P27" s="106"/>
      <c r="Q27" s="106"/>
      <c r="R27" s="106"/>
    </row>
    <row r="28" spans="1:18" ht="15.75" x14ac:dyDescent="0.25">
      <c r="A28" s="109"/>
      <c r="B28" s="104"/>
      <c r="C28" s="104"/>
      <c r="D28" s="104"/>
      <c r="E28" s="106"/>
      <c r="F28" s="106"/>
      <c r="G28" s="106"/>
      <c r="H28" s="106"/>
      <c r="I28" s="106"/>
      <c r="J28" s="106"/>
      <c r="K28" s="106"/>
      <c r="L28" s="106"/>
      <c r="M28" s="106"/>
      <c r="N28" s="106"/>
      <c r="O28" s="106"/>
      <c r="P28" s="106"/>
      <c r="Q28" s="106"/>
      <c r="R28" s="106"/>
    </row>
    <row r="29" spans="1:18" ht="15.75" x14ac:dyDescent="0.25">
      <c r="A29" s="12" t="s">
        <v>329</v>
      </c>
      <c r="B29" s="104"/>
      <c r="C29" s="104"/>
      <c r="D29" s="104"/>
      <c r="E29" s="106"/>
      <c r="F29" s="106"/>
      <c r="G29" s="106"/>
      <c r="H29" s="106"/>
      <c r="I29" s="106"/>
      <c r="J29" s="106"/>
      <c r="K29" s="106"/>
      <c r="L29" s="106"/>
      <c r="M29" s="106"/>
      <c r="N29" s="106"/>
      <c r="O29" s="106"/>
      <c r="P29" s="106"/>
      <c r="Q29" s="106"/>
      <c r="R29" s="106"/>
    </row>
    <row r="30" spans="1:18" ht="15.75" x14ac:dyDescent="0.25">
      <c r="A30" s="109">
        <v>2024</v>
      </c>
      <c r="B30" s="104"/>
      <c r="C30" s="104"/>
      <c r="D30" s="104"/>
      <c r="E30" s="106"/>
      <c r="F30" s="106"/>
      <c r="G30" s="106"/>
      <c r="H30" s="106"/>
      <c r="I30" s="106"/>
      <c r="J30" s="106"/>
      <c r="K30" s="106"/>
      <c r="L30" s="106"/>
      <c r="M30" s="106"/>
      <c r="N30" s="106"/>
      <c r="O30" s="106"/>
      <c r="P30" s="106"/>
      <c r="Q30" s="106"/>
      <c r="R30" s="106"/>
    </row>
    <row r="31" spans="1:18" ht="15.75" x14ac:dyDescent="0.25">
      <c r="A31" s="109"/>
      <c r="B31" s="104"/>
      <c r="C31" s="104"/>
      <c r="D31" s="104"/>
      <c r="E31" s="106"/>
      <c r="F31" s="106"/>
      <c r="G31" s="106"/>
      <c r="H31" s="106"/>
      <c r="I31" s="106"/>
      <c r="J31" s="106"/>
      <c r="K31" s="106"/>
      <c r="L31" s="106"/>
      <c r="M31" s="106"/>
      <c r="N31" s="106"/>
      <c r="O31" s="106"/>
      <c r="P31" s="106"/>
      <c r="Q31" s="106"/>
      <c r="R31" s="106"/>
    </row>
    <row r="32" spans="1:18" ht="15.75" x14ac:dyDescent="0.25">
      <c r="A32" s="12" t="s">
        <v>330</v>
      </c>
      <c r="B32" s="104"/>
      <c r="C32" s="104"/>
      <c r="D32" s="104"/>
      <c r="E32" s="106"/>
      <c r="F32" s="106"/>
      <c r="G32" s="106"/>
      <c r="H32" s="106"/>
      <c r="I32" s="106"/>
      <c r="J32" s="106"/>
      <c r="K32" s="106"/>
      <c r="L32" s="106"/>
      <c r="M32" s="106"/>
      <c r="N32" s="106"/>
      <c r="O32" s="106"/>
      <c r="P32" s="106"/>
      <c r="Q32" s="106"/>
      <c r="R32" s="106"/>
    </row>
    <row r="33" spans="1:18" ht="15.75" x14ac:dyDescent="0.25">
      <c r="A33" s="108" t="s">
        <v>8</v>
      </c>
      <c r="B33" s="104"/>
      <c r="C33" s="104"/>
      <c r="D33" s="104"/>
      <c r="E33" s="106"/>
      <c r="F33" s="106"/>
      <c r="G33" s="106"/>
      <c r="H33" s="106"/>
      <c r="I33" s="106"/>
      <c r="J33" s="106"/>
      <c r="K33" s="106"/>
      <c r="L33" s="106"/>
      <c r="M33" s="106"/>
      <c r="N33" s="106"/>
      <c r="O33" s="106"/>
      <c r="P33" s="106"/>
      <c r="Q33" s="106"/>
      <c r="R33" s="106"/>
    </row>
    <row r="34" spans="1:18" ht="15.75" x14ac:dyDescent="0.25">
      <c r="A34" s="109"/>
      <c r="B34" s="104"/>
      <c r="C34" s="104"/>
      <c r="D34" s="104"/>
      <c r="E34" s="106"/>
      <c r="F34" s="106"/>
      <c r="G34" s="106"/>
      <c r="H34" s="106"/>
      <c r="I34" s="106"/>
      <c r="J34" s="106"/>
      <c r="K34" s="106"/>
      <c r="L34" s="106"/>
      <c r="M34" s="106"/>
      <c r="N34" s="106"/>
      <c r="O34" s="106"/>
      <c r="P34" s="106"/>
      <c r="Q34" s="106"/>
      <c r="R34" s="106"/>
    </row>
    <row r="35" spans="1:18" ht="15.75" x14ac:dyDescent="0.25">
      <c r="A35" s="12" t="s">
        <v>331</v>
      </c>
      <c r="B35" s="104"/>
      <c r="C35" s="104"/>
      <c r="D35" s="104"/>
      <c r="E35" s="106"/>
      <c r="F35" s="106"/>
      <c r="G35" s="106"/>
      <c r="H35" s="106"/>
      <c r="I35" s="106"/>
      <c r="J35" s="106"/>
      <c r="K35" s="106"/>
      <c r="L35" s="106"/>
      <c r="M35" s="106"/>
      <c r="N35" s="106"/>
      <c r="O35" s="106"/>
      <c r="P35" s="106"/>
      <c r="Q35" s="106"/>
      <c r="R35" s="106"/>
    </row>
    <row r="36" spans="1:18" ht="15.75" x14ac:dyDescent="0.25">
      <c r="A36" s="109" t="s">
        <v>9</v>
      </c>
      <c r="B36" s="104"/>
      <c r="C36" s="104"/>
      <c r="D36" s="104"/>
      <c r="E36" s="106"/>
      <c r="F36" s="106"/>
      <c r="G36" s="106"/>
      <c r="H36" s="106"/>
      <c r="I36" s="106"/>
      <c r="J36" s="106"/>
      <c r="K36" s="106"/>
      <c r="L36" s="106"/>
      <c r="M36" s="106"/>
      <c r="N36" s="106"/>
      <c r="O36" s="106"/>
      <c r="P36" s="106"/>
      <c r="Q36" s="106"/>
      <c r="R36" s="106"/>
    </row>
    <row r="37" spans="1:18" ht="15.75" x14ac:dyDescent="0.25">
      <c r="A37" s="109"/>
      <c r="B37" s="104"/>
      <c r="C37" s="104"/>
      <c r="D37" s="104"/>
      <c r="E37" s="106"/>
      <c r="F37" s="106"/>
      <c r="G37" s="106"/>
      <c r="H37" s="106"/>
      <c r="I37" s="106"/>
      <c r="J37" s="106"/>
      <c r="K37" s="106"/>
      <c r="L37" s="106"/>
      <c r="M37" s="106"/>
      <c r="N37" s="106"/>
      <c r="O37" s="106"/>
      <c r="P37" s="106"/>
      <c r="Q37" s="106"/>
      <c r="R37" s="106"/>
    </row>
    <row r="38" spans="1:18" ht="15.75" x14ac:dyDescent="0.25">
      <c r="A38" s="12" t="s">
        <v>332</v>
      </c>
      <c r="B38" s="104"/>
      <c r="C38" s="104"/>
      <c r="D38" s="104"/>
      <c r="E38" s="106"/>
      <c r="F38" s="106"/>
      <c r="G38" s="106"/>
      <c r="H38" s="106"/>
      <c r="I38" s="106"/>
      <c r="J38" s="106"/>
      <c r="K38" s="106"/>
      <c r="L38" s="106"/>
      <c r="M38" s="106"/>
      <c r="N38" s="106"/>
      <c r="O38" s="106"/>
      <c r="P38" s="106"/>
      <c r="Q38" s="106"/>
      <c r="R38" s="106"/>
    </row>
    <row r="39" spans="1:18" ht="15.75" x14ac:dyDescent="0.25">
      <c r="A39" s="108" t="s">
        <v>10</v>
      </c>
      <c r="B39" s="104"/>
      <c r="C39" s="104"/>
      <c r="D39" s="104"/>
      <c r="E39" s="106"/>
      <c r="F39" s="106"/>
      <c r="G39" s="106"/>
      <c r="H39" s="106"/>
      <c r="I39" s="106"/>
      <c r="J39" s="106"/>
      <c r="K39" s="106"/>
      <c r="L39" s="106"/>
      <c r="M39" s="106"/>
      <c r="N39" s="106"/>
      <c r="O39" s="106"/>
      <c r="P39" s="106"/>
      <c r="Q39" s="106"/>
      <c r="R39" s="106"/>
    </row>
    <row r="40" spans="1:18" ht="15.75" x14ac:dyDescent="0.25">
      <c r="A40" s="110" t="s">
        <v>11</v>
      </c>
      <c r="B40" s="104"/>
      <c r="C40" s="104"/>
      <c r="D40" s="104"/>
      <c r="E40" s="106"/>
      <c r="F40" s="106"/>
      <c r="G40" s="106"/>
      <c r="H40" s="106"/>
      <c r="I40" s="106"/>
      <c r="J40" s="106"/>
      <c r="K40" s="106"/>
      <c r="L40" s="106"/>
      <c r="M40" s="106"/>
      <c r="N40" s="106"/>
      <c r="O40" s="106"/>
      <c r="P40" s="106"/>
      <c r="Q40" s="106"/>
      <c r="R40" s="106"/>
    </row>
    <row r="41" spans="1:18" ht="15.75" x14ac:dyDescent="0.25">
      <c r="A41" s="109"/>
      <c r="B41" s="104"/>
      <c r="C41" s="104"/>
      <c r="D41" s="104"/>
      <c r="E41" s="106"/>
      <c r="F41" s="106"/>
      <c r="G41" s="106"/>
      <c r="H41" s="106"/>
      <c r="I41" s="106"/>
      <c r="J41" s="106"/>
      <c r="K41" s="106"/>
      <c r="L41" s="106"/>
      <c r="M41" s="106"/>
      <c r="N41" s="106"/>
      <c r="O41" s="106"/>
      <c r="P41" s="106"/>
      <c r="Q41" s="106"/>
      <c r="R41" s="106"/>
    </row>
    <row r="42" spans="1:18" ht="15.75" x14ac:dyDescent="0.25">
      <c r="A42" s="12" t="s">
        <v>333</v>
      </c>
      <c r="B42" s="104"/>
      <c r="C42" s="104"/>
      <c r="D42" s="104"/>
      <c r="E42" s="106"/>
      <c r="F42" s="106"/>
      <c r="G42" s="106"/>
      <c r="H42" s="106"/>
      <c r="I42" s="106"/>
      <c r="J42" s="106"/>
      <c r="K42" s="106"/>
      <c r="L42" s="106"/>
      <c r="M42" s="106"/>
      <c r="N42" s="106"/>
      <c r="O42" s="106"/>
      <c r="P42" s="106"/>
      <c r="Q42" s="106"/>
      <c r="R42" s="106"/>
    </row>
    <row r="43" spans="1:18" ht="15.75" x14ac:dyDescent="0.25">
      <c r="A43" s="109" t="s">
        <v>12</v>
      </c>
      <c r="B43" s="104"/>
      <c r="C43" s="104"/>
      <c r="D43" s="104"/>
      <c r="E43" s="106"/>
      <c r="F43" s="106"/>
      <c r="G43" s="106"/>
      <c r="H43" s="106"/>
      <c r="I43" s="106"/>
      <c r="J43" s="106"/>
      <c r="K43" s="106"/>
      <c r="L43" s="106"/>
      <c r="M43" s="106"/>
      <c r="N43" s="106"/>
      <c r="O43" s="106"/>
      <c r="P43" s="106"/>
      <c r="Q43" s="106"/>
      <c r="R43" s="106"/>
    </row>
    <row r="44" spans="1:18" ht="15.75" x14ac:dyDescent="0.25">
      <c r="A44" s="109"/>
      <c r="B44" s="104"/>
      <c r="C44" s="104"/>
      <c r="D44" s="104"/>
      <c r="E44" s="106"/>
      <c r="F44" s="106"/>
      <c r="G44" s="106"/>
      <c r="H44" s="106"/>
      <c r="I44" s="106"/>
      <c r="J44" s="106"/>
      <c r="K44" s="106"/>
      <c r="L44" s="106"/>
      <c r="M44" s="106"/>
      <c r="N44" s="106"/>
      <c r="O44" s="106"/>
      <c r="P44" s="106"/>
      <c r="Q44" s="106"/>
      <c r="R44" s="106"/>
    </row>
    <row r="45" spans="1:18" ht="15.75" x14ac:dyDescent="0.25">
      <c r="A45" s="108" t="s">
        <v>334</v>
      </c>
      <c r="B45" s="104"/>
      <c r="C45" s="104"/>
      <c r="D45" s="104"/>
      <c r="E45" s="106"/>
      <c r="F45" s="106"/>
      <c r="G45" s="106"/>
      <c r="H45" s="106"/>
      <c r="I45" s="106"/>
      <c r="J45" s="106"/>
      <c r="K45" s="106"/>
      <c r="L45" s="106"/>
      <c r="M45" s="106"/>
      <c r="N45" s="106"/>
      <c r="O45" s="106"/>
      <c r="P45" s="106"/>
      <c r="Q45" s="106"/>
      <c r="R45" s="106"/>
    </row>
    <row r="46" spans="1:18" ht="15.75" x14ac:dyDescent="0.25">
      <c r="A46" s="108" t="s">
        <v>13</v>
      </c>
      <c r="B46" s="104"/>
      <c r="C46" s="104"/>
      <c r="D46" s="104"/>
      <c r="E46" s="106"/>
      <c r="F46" s="106"/>
      <c r="G46" s="106"/>
      <c r="H46" s="106"/>
      <c r="I46" s="106"/>
      <c r="J46" s="106"/>
      <c r="K46" s="106"/>
      <c r="L46" s="106"/>
      <c r="M46" s="106"/>
      <c r="N46" s="106"/>
      <c r="O46" s="106"/>
      <c r="P46" s="106"/>
      <c r="Q46" s="106"/>
      <c r="R46" s="106"/>
    </row>
    <row r="47" spans="1:18" ht="15.75" x14ac:dyDescent="0.25">
      <c r="A47" s="108" t="s">
        <v>14</v>
      </c>
      <c r="B47" s="104"/>
      <c r="C47" s="104"/>
      <c r="D47" s="104"/>
      <c r="E47" s="106"/>
      <c r="F47" s="106"/>
      <c r="G47" s="106"/>
      <c r="H47" s="106"/>
      <c r="I47" s="106"/>
      <c r="J47" s="106"/>
      <c r="K47" s="106"/>
      <c r="L47" s="106"/>
      <c r="M47" s="106"/>
      <c r="N47" s="106"/>
      <c r="O47" s="106"/>
      <c r="P47" s="106"/>
      <c r="Q47" s="106"/>
      <c r="R47" s="106"/>
    </row>
    <row r="48" spans="1:18" ht="15.75" x14ac:dyDescent="0.25">
      <c r="A48" s="108" t="s">
        <v>15</v>
      </c>
      <c r="B48" s="104"/>
      <c r="C48" s="104"/>
      <c r="D48" s="104"/>
      <c r="E48" s="106"/>
      <c r="F48" s="106"/>
      <c r="G48" s="106"/>
      <c r="H48" s="106"/>
      <c r="I48" s="106"/>
      <c r="J48" s="106"/>
      <c r="K48" s="106"/>
      <c r="L48" s="106"/>
      <c r="M48" s="106"/>
      <c r="N48" s="106"/>
      <c r="O48" s="106"/>
      <c r="P48" s="106"/>
      <c r="Q48" s="106"/>
      <c r="R48" s="106"/>
    </row>
    <row r="49" spans="1:18" ht="15.75" x14ac:dyDescent="0.25">
      <c r="A49" s="108" t="s">
        <v>16</v>
      </c>
      <c r="B49" s="104"/>
      <c r="C49" s="104"/>
      <c r="D49" s="104"/>
      <c r="E49" s="106"/>
      <c r="F49" s="106"/>
      <c r="G49" s="106"/>
      <c r="H49" s="106"/>
      <c r="I49" s="106"/>
      <c r="J49" s="106"/>
      <c r="K49" s="106"/>
      <c r="L49" s="106"/>
      <c r="M49" s="106"/>
      <c r="N49" s="106"/>
      <c r="O49" s="106"/>
      <c r="P49" s="106"/>
      <c r="Q49" s="106"/>
      <c r="R49" s="106"/>
    </row>
    <row r="50" spans="1:18" ht="15.75" x14ac:dyDescent="0.25">
      <c r="A50" s="108" t="s">
        <v>17</v>
      </c>
      <c r="B50" s="104"/>
      <c r="C50" s="104"/>
      <c r="D50" s="104"/>
      <c r="E50" s="106"/>
      <c r="F50" s="106"/>
      <c r="G50" s="106"/>
      <c r="H50" s="106"/>
      <c r="I50" s="106"/>
      <c r="J50" s="106"/>
      <c r="K50" s="106"/>
      <c r="L50" s="106"/>
      <c r="M50" s="106"/>
      <c r="N50" s="106"/>
      <c r="O50" s="106"/>
      <c r="P50" s="106"/>
      <c r="Q50" s="106"/>
      <c r="R50" s="106"/>
    </row>
    <row r="51" spans="1:18" ht="15.75" x14ac:dyDescent="0.25">
      <c r="A51" s="108" t="s">
        <v>18</v>
      </c>
      <c r="B51" s="104"/>
      <c r="C51" s="104"/>
      <c r="D51" s="104"/>
      <c r="E51" s="106"/>
      <c r="F51" s="106"/>
      <c r="G51" s="106"/>
      <c r="H51" s="106"/>
      <c r="I51" s="106"/>
      <c r="J51" s="106"/>
      <c r="K51" s="106"/>
      <c r="L51" s="106"/>
      <c r="M51" s="106"/>
      <c r="N51" s="106"/>
      <c r="O51" s="106"/>
      <c r="P51" s="106"/>
      <c r="Q51" s="106"/>
      <c r="R51" s="106"/>
    </row>
    <row r="52" spans="1:18" ht="15.75" x14ac:dyDescent="0.25">
      <c r="A52" s="108" t="s">
        <v>19</v>
      </c>
      <c r="B52" s="104"/>
      <c r="C52" s="104"/>
      <c r="D52" s="104"/>
      <c r="E52" s="106"/>
      <c r="F52" s="106"/>
      <c r="G52" s="106"/>
      <c r="H52" s="106"/>
      <c r="I52" s="106"/>
      <c r="J52" s="106"/>
      <c r="K52" s="106"/>
      <c r="L52" s="106"/>
      <c r="M52" s="106"/>
      <c r="N52" s="106"/>
      <c r="O52" s="106"/>
      <c r="P52" s="106"/>
      <c r="Q52" s="106"/>
      <c r="R52" s="106"/>
    </row>
    <row r="53" spans="1:18" ht="15.75" x14ac:dyDescent="0.25">
      <c r="A53" s="108" t="s">
        <v>20</v>
      </c>
      <c r="B53" s="104"/>
      <c r="C53" s="104"/>
      <c r="D53" s="104"/>
      <c r="E53" s="106"/>
      <c r="F53" s="106"/>
      <c r="G53" s="106"/>
      <c r="H53" s="106"/>
      <c r="I53" s="106"/>
      <c r="J53" s="106"/>
      <c r="K53" s="106"/>
      <c r="L53" s="106"/>
      <c r="M53" s="106"/>
      <c r="N53" s="106"/>
      <c r="O53" s="106"/>
      <c r="P53" s="106"/>
      <c r="Q53" s="106"/>
      <c r="R53" s="106"/>
    </row>
    <row r="54" spans="1:18" ht="30.75" customHeight="1" x14ac:dyDescent="0.25">
      <c r="A54" s="107" t="s">
        <v>21</v>
      </c>
      <c r="B54" s="107"/>
      <c r="C54" s="107"/>
      <c r="D54" s="107"/>
      <c r="E54" s="107"/>
      <c r="F54" s="107"/>
      <c r="G54" s="107"/>
      <c r="H54" s="107"/>
      <c r="I54" s="107"/>
      <c r="J54" s="107"/>
      <c r="K54" s="107"/>
      <c r="L54" s="107"/>
      <c r="M54" s="107"/>
      <c r="N54" s="106"/>
      <c r="O54" s="106"/>
      <c r="P54" s="106"/>
      <c r="Q54" s="106"/>
      <c r="R54" s="106"/>
    </row>
    <row r="55" spans="1:18" ht="15.75" x14ac:dyDescent="0.25">
      <c r="A55" s="108" t="s">
        <v>22</v>
      </c>
      <c r="B55" s="104"/>
      <c r="C55" s="104"/>
      <c r="D55" s="104"/>
      <c r="E55" s="106"/>
      <c r="F55" s="106"/>
      <c r="G55" s="106"/>
      <c r="H55" s="106"/>
      <c r="I55" s="106"/>
      <c r="J55" s="106"/>
      <c r="K55" s="106"/>
      <c r="L55" s="106"/>
      <c r="M55" s="106"/>
      <c r="N55" s="106"/>
      <c r="O55" s="106"/>
      <c r="P55" s="106"/>
      <c r="Q55" s="106"/>
      <c r="R55" s="106"/>
    </row>
    <row r="56" spans="1:18" ht="15.75" x14ac:dyDescent="0.25">
      <c r="A56" s="108" t="s">
        <v>23</v>
      </c>
      <c r="B56" s="104"/>
      <c r="C56" s="104"/>
      <c r="D56" s="104"/>
      <c r="E56" s="106"/>
      <c r="F56" s="106"/>
      <c r="G56" s="106"/>
      <c r="H56" s="106"/>
      <c r="I56" s="106"/>
      <c r="J56" s="106"/>
      <c r="K56" s="106"/>
      <c r="L56" s="106"/>
      <c r="M56" s="106"/>
      <c r="N56" s="106"/>
      <c r="O56" s="106"/>
      <c r="P56" s="106"/>
      <c r="Q56" s="106"/>
      <c r="R56" s="106"/>
    </row>
    <row r="57" spans="1:18" ht="15.75" x14ac:dyDescent="0.25">
      <c r="A57" s="109" t="s">
        <v>24</v>
      </c>
      <c r="B57" s="104"/>
      <c r="C57" s="104"/>
      <c r="D57" s="104"/>
      <c r="E57" s="106"/>
      <c r="F57" s="106"/>
      <c r="G57" s="106"/>
      <c r="H57" s="106"/>
      <c r="I57" s="106"/>
      <c r="J57" s="106"/>
      <c r="K57" s="106"/>
      <c r="L57" s="106"/>
      <c r="M57" s="106"/>
      <c r="N57" s="106"/>
      <c r="O57" s="106"/>
      <c r="P57" s="106"/>
      <c r="Q57" s="106"/>
      <c r="R57" s="106"/>
    </row>
    <row r="58" spans="1:18" ht="15.75" x14ac:dyDescent="0.25">
      <c r="A58" s="108" t="s">
        <v>25</v>
      </c>
      <c r="B58" s="104"/>
      <c r="C58" s="104"/>
      <c r="D58" s="104"/>
      <c r="E58" s="106"/>
      <c r="F58" s="106"/>
      <c r="G58" s="106"/>
      <c r="H58" s="106"/>
      <c r="I58" s="106"/>
      <c r="J58" s="106"/>
      <c r="K58" s="106"/>
      <c r="L58" s="106"/>
      <c r="M58" s="106"/>
      <c r="N58" s="106"/>
      <c r="O58" s="106"/>
      <c r="P58" s="106"/>
      <c r="Q58" s="106"/>
      <c r="R58" s="106"/>
    </row>
    <row r="59" spans="1:18" ht="15.75" x14ac:dyDescent="0.25">
      <c r="A59" s="109" t="s">
        <v>12</v>
      </c>
      <c r="B59" s="104"/>
      <c r="C59" s="104"/>
      <c r="D59" s="104"/>
      <c r="E59" s="106"/>
      <c r="F59" s="106"/>
      <c r="G59" s="106"/>
      <c r="H59" s="106"/>
      <c r="I59" s="106"/>
      <c r="J59" s="106"/>
      <c r="K59" s="106"/>
      <c r="L59" s="106"/>
      <c r="M59" s="106"/>
      <c r="N59" s="106"/>
      <c r="O59" s="106"/>
      <c r="P59" s="106"/>
      <c r="Q59" s="106"/>
      <c r="R59" s="106"/>
    </row>
    <row r="60" spans="1:18" ht="15.75" x14ac:dyDescent="0.25">
      <c r="A60" s="109"/>
      <c r="B60" s="104"/>
      <c r="C60" s="104"/>
      <c r="D60" s="104"/>
      <c r="E60" s="106"/>
      <c r="F60" s="106"/>
      <c r="G60" s="106"/>
      <c r="H60" s="106"/>
      <c r="I60" s="106"/>
      <c r="J60" s="106"/>
      <c r="K60" s="106"/>
      <c r="L60" s="106"/>
      <c r="M60" s="106"/>
      <c r="N60" s="106"/>
      <c r="O60" s="106"/>
      <c r="P60" s="106"/>
      <c r="Q60" s="106"/>
      <c r="R60" s="106"/>
    </row>
    <row r="61" spans="1:18" ht="15.75" x14ac:dyDescent="0.25">
      <c r="A61" s="12" t="s">
        <v>284</v>
      </c>
      <c r="B61" s="104"/>
      <c r="C61" s="104"/>
      <c r="D61" s="104"/>
      <c r="E61" s="106"/>
      <c r="F61" s="106"/>
      <c r="G61" s="106"/>
      <c r="H61" s="106"/>
      <c r="I61" s="106"/>
      <c r="J61" s="106"/>
      <c r="K61" s="106"/>
      <c r="L61" s="106"/>
      <c r="M61" s="106"/>
      <c r="N61" s="106"/>
      <c r="O61" s="106"/>
      <c r="P61" s="106"/>
      <c r="Q61" s="106"/>
      <c r="R61" s="106"/>
    </row>
    <row r="62" spans="1:18" ht="47.25" x14ac:dyDescent="0.25">
      <c r="A62" s="9" t="s">
        <v>26</v>
      </c>
      <c r="B62" s="104"/>
      <c r="C62" s="104"/>
      <c r="D62" s="104"/>
      <c r="E62" s="106"/>
      <c r="F62" s="106"/>
      <c r="G62" s="106"/>
      <c r="H62" s="106"/>
      <c r="I62" s="106"/>
      <c r="J62" s="106"/>
      <c r="K62" s="106"/>
      <c r="L62" s="106"/>
      <c r="M62" s="106"/>
      <c r="N62" s="106"/>
      <c r="O62" s="106"/>
      <c r="P62" s="106"/>
      <c r="Q62" s="106"/>
      <c r="R62" s="106"/>
    </row>
    <row r="63" spans="1:18" ht="30" customHeight="1" x14ac:dyDescent="0.25">
      <c r="A63" s="107" t="s">
        <v>27</v>
      </c>
      <c r="B63" s="107"/>
      <c r="C63" s="107"/>
      <c r="D63" s="107"/>
      <c r="E63" s="107"/>
      <c r="F63" s="107"/>
      <c r="G63" s="107"/>
      <c r="H63" s="107"/>
      <c r="I63" s="107"/>
      <c r="J63" s="107"/>
      <c r="K63" s="106"/>
      <c r="L63" s="106"/>
      <c r="M63" s="106"/>
      <c r="N63" s="106"/>
      <c r="O63" s="106"/>
      <c r="P63" s="106"/>
      <c r="Q63" s="106"/>
      <c r="R63" s="106"/>
    </row>
    <row r="64" spans="1:18" ht="15.75" x14ac:dyDescent="0.25">
      <c r="A64" s="12" t="s">
        <v>28</v>
      </c>
      <c r="B64" s="104"/>
      <c r="C64" s="104"/>
      <c r="D64" s="104"/>
      <c r="E64" s="106"/>
      <c r="F64" s="106"/>
      <c r="G64" s="106"/>
      <c r="H64" s="106"/>
      <c r="I64" s="106"/>
      <c r="J64" s="106"/>
      <c r="K64" s="106"/>
      <c r="L64" s="106"/>
      <c r="M64" s="106"/>
      <c r="N64" s="106"/>
      <c r="O64" s="106"/>
      <c r="P64" s="106"/>
      <c r="Q64" s="106"/>
      <c r="R64" s="106"/>
    </row>
    <row r="65" spans="1:18" ht="15.75" x14ac:dyDescent="0.25">
      <c r="A65" s="108" t="s">
        <v>29</v>
      </c>
      <c r="B65" s="104"/>
      <c r="C65" s="104"/>
      <c r="D65" s="104"/>
      <c r="E65" s="106"/>
      <c r="F65" s="106"/>
      <c r="G65" s="106"/>
      <c r="H65" s="106"/>
      <c r="I65" s="106"/>
      <c r="J65" s="106"/>
      <c r="K65" s="106"/>
      <c r="L65" s="106"/>
      <c r="M65" s="106"/>
      <c r="N65" s="106"/>
      <c r="O65" s="106"/>
      <c r="P65" s="106"/>
      <c r="Q65" s="106"/>
      <c r="R65" s="106"/>
    </row>
    <row r="66" spans="1:18" ht="15.75" x14ac:dyDescent="0.25">
      <c r="A66" s="12" t="s">
        <v>30</v>
      </c>
      <c r="B66" s="104"/>
      <c r="C66" s="104"/>
      <c r="D66" s="104"/>
      <c r="E66" s="106"/>
      <c r="F66" s="106"/>
      <c r="G66" s="106"/>
      <c r="H66" s="106"/>
      <c r="I66" s="106"/>
      <c r="J66" s="106"/>
      <c r="K66" s="106"/>
      <c r="L66" s="106"/>
      <c r="M66" s="106"/>
      <c r="N66" s="106"/>
      <c r="O66" s="106"/>
      <c r="P66" s="106"/>
      <c r="Q66" s="106"/>
      <c r="R66" s="106"/>
    </row>
    <row r="67" spans="1:18" ht="15.75" x14ac:dyDescent="0.25">
      <c r="A67" s="104"/>
      <c r="B67" s="111" t="s">
        <v>31</v>
      </c>
      <c r="C67" s="104"/>
      <c r="D67" s="104"/>
      <c r="E67" s="106"/>
      <c r="F67" s="106"/>
      <c r="G67" s="106"/>
      <c r="H67" s="106"/>
      <c r="I67" s="106"/>
      <c r="J67" s="106"/>
      <c r="K67" s="106"/>
      <c r="L67" s="106"/>
      <c r="M67" s="106"/>
      <c r="N67" s="106"/>
      <c r="O67" s="106"/>
      <c r="P67" s="106"/>
      <c r="Q67" s="106"/>
      <c r="R67" s="106"/>
    </row>
    <row r="68" spans="1:18" ht="15.75" x14ac:dyDescent="0.25">
      <c r="A68" s="12" t="s">
        <v>32</v>
      </c>
      <c r="B68" s="104"/>
      <c r="C68" s="104"/>
      <c r="D68" s="104"/>
      <c r="E68" s="106"/>
      <c r="F68" s="106"/>
      <c r="G68" s="106"/>
      <c r="H68" s="106"/>
      <c r="I68" s="106"/>
      <c r="J68" s="106"/>
      <c r="K68" s="106"/>
      <c r="L68" s="106"/>
      <c r="M68" s="106"/>
      <c r="N68" s="106"/>
      <c r="O68" s="106"/>
      <c r="P68" s="106"/>
      <c r="Q68" s="106"/>
      <c r="R68" s="106"/>
    </row>
    <row r="69" spans="1:18" ht="15.75" x14ac:dyDescent="0.25">
      <c r="A69" s="108" t="s">
        <v>33</v>
      </c>
      <c r="B69" s="104"/>
      <c r="C69" s="104"/>
      <c r="D69" s="104"/>
      <c r="E69" s="106"/>
      <c r="F69" s="106"/>
      <c r="G69" s="106"/>
      <c r="H69" s="106"/>
      <c r="I69" s="106"/>
      <c r="J69" s="106"/>
      <c r="K69" s="106"/>
      <c r="L69" s="106"/>
      <c r="M69" s="106"/>
      <c r="N69" s="106"/>
      <c r="O69" s="106"/>
      <c r="P69" s="106"/>
      <c r="Q69" s="106"/>
      <c r="R69" s="106"/>
    </row>
    <row r="70" spans="1:18" ht="15.75" x14ac:dyDescent="0.25">
      <c r="A70" s="12" t="s">
        <v>34</v>
      </c>
      <c r="B70" s="104"/>
      <c r="C70" s="104"/>
      <c r="D70" s="104"/>
      <c r="E70" s="106"/>
      <c r="F70" s="106"/>
      <c r="G70" s="106"/>
      <c r="H70" s="106"/>
      <c r="I70" s="106"/>
      <c r="J70" s="106"/>
      <c r="K70" s="106"/>
      <c r="L70" s="106"/>
      <c r="M70" s="106"/>
      <c r="N70" s="106"/>
      <c r="O70" s="106"/>
      <c r="P70" s="106"/>
      <c r="Q70" s="106"/>
      <c r="R70" s="106"/>
    </row>
    <row r="71" spans="1:18" ht="15.75" x14ac:dyDescent="0.25">
      <c r="A71" s="108" t="s">
        <v>35</v>
      </c>
      <c r="B71" s="104"/>
      <c r="C71" s="104"/>
      <c r="D71" s="104"/>
      <c r="E71" s="106"/>
      <c r="F71" s="106"/>
      <c r="G71" s="106"/>
      <c r="H71" s="106"/>
      <c r="I71" s="106"/>
      <c r="J71" s="106"/>
      <c r="K71" s="106"/>
      <c r="L71" s="106"/>
      <c r="M71" s="106"/>
      <c r="N71" s="106"/>
      <c r="O71" s="106"/>
      <c r="P71" s="106"/>
      <c r="Q71" s="106"/>
      <c r="R71" s="106"/>
    </row>
    <row r="72" spans="1:18" ht="31.5" x14ac:dyDescent="0.25">
      <c r="A72" s="9" t="s">
        <v>36</v>
      </c>
      <c r="B72" s="104"/>
      <c r="C72" s="104"/>
      <c r="D72" s="104"/>
      <c r="E72" s="106"/>
      <c r="F72" s="106"/>
      <c r="G72" s="106"/>
      <c r="H72" s="106"/>
      <c r="I72" s="106"/>
      <c r="J72" s="106"/>
      <c r="K72" s="106"/>
      <c r="L72" s="106"/>
      <c r="M72" s="106"/>
      <c r="N72" s="106"/>
      <c r="O72" s="106"/>
      <c r="P72" s="106"/>
      <c r="Q72" s="106"/>
      <c r="R72" s="106"/>
    </row>
    <row r="73" spans="1:18" ht="15.75" x14ac:dyDescent="0.25">
      <c r="A73" s="108" t="s">
        <v>285</v>
      </c>
      <c r="B73" s="104"/>
      <c r="C73" s="104"/>
      <c r="D73" s="104"/>
      <c r="E73" s="106"/>
      <c r="F73" s="106"/>
      <c r="G73" s="106"/>
      <c r="H73" s="106"/>
      <c r="I73" s="106"/>
      <c r="J73" s="106"/>
      <c r="K73" s="106"/>
      <c r="L73" s="106"/>
      <c r="M73" s="106"/>
      <c r="N73" s="106"/>
      <c r="O73" s="106"/>
      <c r="P73" s="106"/>
      <c r="Q73" s="106"/>
      <c r="R73" s="106"/>
    </row>
    <row r="74" spans="1:18" ht="15.75" x14ac:dyDescent="0.25">
      <c r="A74" s="9" t="s">
        <v>37</v>
      </c>
      <c r="B74" s="104"/>
      <c r="C74" s="104"/>
      <c r="D74" s="104"/>
      <c r="E74" s="106"/>
      <c r="F74" s="106"/>
      <c r="G74" s="106"/>
      <c r="H74" s="106"/>
      <c r="I74" s="106"/>
      <c r="J74" s="106"/>
      <c r="K74" s="106"/>
      <c r="L74" s="106"/>
      <c r="M74" s="106"/>
      <c r="N74" s="106"/>
      <c r="O74" s="106"/>
      <c r="P74" s="106"/>
      <c r="Q74" s="106"/>
      <c r="R74" s="106"/>
    </row>
    <row r="75" spans="1:18" ht="15.75" x14ac:dyDescent="0.25">
      <c r="A75" s="108" t="s">
        <v>38</v>
      </c>
      <c r="B75" s="104"/>
      <c r="C75" s="104"/>
      <c r="D75" s="104"/>
      <c r="E75" s="106"/>
      <c r="F75" s="106"/>
      <c r="G75" s="106"/>
      <c r="H75" s="106"/>
      <c r="I75" s="106"/>
      <c r="J75" s="106"/>
      <c r="K75" s="106"/>
      <c r="L75" s="106"/>
      <c r="M75" s="106"/>
      <c r="N75" s="106"/>
      <c r="O75" s="106"/>
      <c r="P75" s="106"/>
      <c r="Q75" s="106"/>
      <c r="R75" s="106"/>
    </row>
    <row r="76" spans="1:18" ht="39" customHeight="1" x14ac:dyDescent="0.25">
      <c r="A76" s="129" t="s">
        <v>39</v>
      </c>
      <c r="B76" s="129"/>
      <c r="C76" s="129"/>
      <c r="D76" s="129"/>
      <c r="E76" s="129"/>
      <c r="F76" s="129"/>
      <c r="G76" s="129"/>
      <c r="H76" s="129"/>
      <c r="I76" s="129"/>
      <c r="J76" s="129"/>
      <c r="K76" s="129"/>
      <c r="L76" s="129"/>
      <c r="M76" s="129"/>
      <c r="N76" s="129"/>
      <c r="O76" s="106"/>
      <c r="P76" s="106"/>
      <c r="Q76" s="106"/>
      <c r="R76" s="106"/>
    </row>
    <row r="77" spans="1:18" ht="15.75" x14ac:dyDescent="0.25">
      <c r="A77" s="108" t="s">
        <v>40</v>
      </c>
      <c r="B77" s="104"/>
      <c r="C77" s="104"/>
      <c r="D77" s="104"/>
      <c r="E77" s="106"/>
      <c r="F77" s="106"/>
      <c r="G77" s="106"/>
      <c r="H77" s="106"/>
      <c r="I77" s="106"/>
      <c r="J77" s="106"/>
      <c r="K77" s="106"/>
      <c r="L77" s="106"/>
      <c r="M77" s="106"/>
      <c r="N77" s="106"/>
      <c r="O77" s="106"/>
      <c r="P77" s="106"/>
      <c r="Q77" s="106"/>
      <c r="R77" s="106"/>
    </row>
    <row r="78" spans="1:18" ht="15.75" x14ac:dyDescent="0.25">
      <c r="A78" s="12" t="s">
        <v>41</v>
      </c>
      <c r="B78" s="104"/>
      <c r="C78" s="104"/>
      <c r="D78" s="104"/>
      <c r="E78" s="106"/>
      <c r="F78" s="106"/>
      <c r="G78" s="106"/>
      <c r="H78" s="106"/>
      <c r="I78" s="106"/>
      <c r="J78" s="106"/>
      <c r="K78" s="106"/>
      <c r="L78" s="106"/>
      <c r="M78" s="106"/>
      <c r="N78" s="106"/>
      <c r="O78" s="106"/>
      <c r="P78" s="106"/>
      <c r="Q78" s="106"/>
      <c r="R78" s="106"/>
    </row>
    <row r="79" spans="1:18" ht="15.75" x14ac:dyDescent="0.25">
      <c r="A79" s="108" t="s">
        <v>42</v>
      </c>
      <c r="B79" s="104"/>
      <c r="C79" s="104"/>
      <c r="D79" s="104"/>
      <c r="E79" s="106"/>
      <c r="F79" s="106"/>
      <c r="G79" s="106"/>
      <c r="H79" s="106"/>
      <c r="I79" s="106"/>
      <c r="J79" s="106"/>
      <c r="K79" s="106"/>
      <c r="L79" s="106"/>
      <c r="M79" s="106"/>
      <c r="N79" s="106"/>
      <c r="O79" s="106"/>
      <c r="P79" s="106"/>
      <c r="Q79" s="106"/>
      <c r="R79" s="106"/>
    </row>
    <row r="80" spans="1:18" ht="15.75" x14ac:dyDescent="0.25">
      <c r="A80" s="12" t="s">
        <v>43</v>
      </c>
      <c r="B80" s="104"/>
      <c r="C80" s="104"/>
      <c r="D80" s="104"/>
      <c r="E80" s="106"/>
      <c r="F80" s="106"/>
      <c r="G80" s="106"/>
      <c r="H80" s="106"/>
      <c r="I80" s="106"/>
      <c r="J80" s="106"/>
      <c r="K80" s="106"/>
      <c r="L80" s="106"/>
      <c r="M80" s="106"/>
      <c r="N80" s="106"/>
      <c r="O80" s="106"/>
      <c r="P80" s="106"/>
      <c r="Q80" s="106"/>
      <c r="R80" s="106"/>
    </row>
    <row r="81" spans="1:18" ht="15.75" x14ac:dyDescent="0.25">
      <c r="A81" s="108" t="s">
        <v>44</v>
      </c>
      <c r="B81" s="104"/>
      <c r="C81" s="104"/>
      <c r="D81" s="104"/>
      <c r="E81" s="106"/>
      <c r="F81" s="106"/>
      <c r="G81" s="106"/>
      <c r="H81" s="106"/>
      <c r="I81" s="106"/>
      <c r="J81" s="106"/>
      <c r="K81" s="106"/>
      <c r="L81" s="106"/>
      <c r="M81" s="106"/>
      <c r="N81" s="106"/>
      <c r="O81" s="106"/>
      <c r="P81" s="106"/>
      <c r="Q81" s="106"/>
      <c r="R81" s="106"/>
    </row>
    <row r="82" spans="1:18" ht="15.75" x14ac:dyDescent="0.25">
      <c r="A82" s="109"/>
      <c r="B82" s="104"/>
      <c r="C82" s="104"/>
      <c r="D82" s="104"/>
      <c r="E82" s="106"/>
      <c r="F82" s="106"/>
      <c r="G82" s="106"/>
      <c r="H82" s="106"/>
      <c r="I82" s="106"/>
      <c r="J82" s="106"/>
      <c r="K82" s="106"/>
      <c r="L82" s="106"/>
      <c r="M82" s="106"/>
      <c r="N82" s="106"/>
      <c r="O82" s="106"/>
      <c r="P82" s="106"/>
      <c r="Q82" s="106"/>
      <c r="R82" s="106"/>
    </row>
    <row r="83" spans="1:18" ht="15.75" x14ac:dyDescent="0.25">
      <c r="A83" s="12" t="s">
        <v>45</v>
      </c>
      <c r="B83" s="104"/>
      <c r="C83" s="104"/>
      <c r="D83" s="104"/>
      <c r="E83" s="106"/>
      <c r="F83" s="106"/>
      <c r="G83" s="106"/>
      <c r="H83" s="106"/>
      <c r="I83" s="106"/>
      <c r="J83" s="106"/>
      <c r="K83" s="106"/>
      <c r="L83" s="106"/>
      <c r="M83" s="106"/>
      <c r="N83" s="106"/>
      <c r="O83" s="106"/>
      <c r="P83" s="106"/>
      <c r="Q83" s="106"/>
      <c r="R83" s="106"/>
    </row>
    <row r="84" spans="1:18" ht="15.75" x14ac:dyDescent="0.25">
      <c r="A84" s="12" t="s">
        <v>46</v>
      </c>
      <c r="B84" s="104"/>
      <c r="C84" s="104"/>
      <c r="D84" s="104"/>
      <c r="E84" s="106"/>
      <c r="F84" s="106"/>
      <c r="G84" s="106"/>
      <c r="H84" s="106"/>
      <c r="I84" s="106"/>
      <c r="J84" s="106"/>
      <c r="K84" s="106"/>
      <c r="L84" s="106"/>
      <c r="M84" s="106"/>
      <c r="N84" s="106"/>
      <c r="O84" s="106"/>
      <c r="P84" s="106"/>
      <c r="Q84" s="106"/>
      <c r="R84" s="106"/>
    </row>
    <row r="85" spans="1:18" ht="15.75" x14ac:dyDescent="0.25">
      <c r="A85" s="108" t="s">
        <v>47</v>
      </c>
      <c r="B85" s="104"/>
      <c r="C85" s="104"/>
      <c r="D85" s="104"/>
      <c r="E85" s="106"/>
      <c r="F85" s="106"/>
      <c r="G85" s="106"/>
      <c r="H85" s="106"/>
      <c r="I85" s="106"/>
      <c r="J85" s="106"/>
      <c r="K85" s="106"/>
      <c r="L85" s="106"/>
      <c r="M85" s="106"/>
      <c r="N85" s="106"/>
      <c r="O85" s="106"/>
      <c r="P85" s="106"/>
      <c r="Q85" s="106"/>
      <c r="R85" s="106"/>
    </row>
    <row r="86" spans="1:18" ht="15.75" x14ac:dyDescent="0.25">
      <c r="A86" s="12" t="s">
        <v>48</v>
      </c>
      <c r="B86" s="104"/>
      <c r="C86" s="104"/>
      <c r="D86" s="104"/>
      <c r="E86" s="106"/>
      <c r="F86" s="106"/>
      <c r="G86" s="106"/>
      <c r="H86" s="106"/>
      <c r="I86" s="106"/>
      <c r="J86" s="106"/>
      <c r="K86" s="106"/>
      <c r="L86" s="106"/>
      <c r="M86" s="106"/>
      <c r="N86" s="106"/>
      <c r="O86" s="106"/>
      <c r="P86" s="106"/>
      <c r="Q86" s="106"/>
      <c r="R86" s="106"/>
    </row>
    <row r="87" spans="1:18" ht="15.75" x14ac:dyDescent="0.25">
      <c r="A87" s="108" t="s">
        <v>49</v>
      </c>
      <c r="B87" s="104"/>
      <c r="C87" s="104"/>
      <c r="D87" s="104"/>
      <c r="E87" s="106"/>
      <c r="F87" s="106"/>
      <c r="G87" s="106"/>
      <c r="H87" s="106"/>
      <c r="I87" s="106"/>
      <c r="J87" s="106"/>
      <c r="K87" s="106"/>
      <c r="L87" s="106"/>
      <c r="M87" s="106"/>
      <c r="N87" s="106"/>
      <c r="O87" s="106"/>
      <c r="P87" s="106"/>
      <c r="Q87" s="106"/>
      <c r="R87" s="106"/>
    </row>
    <row r="88" spans="1:18" ht="15.75" x14ac:dyDescent="0.25">
      <c r="A88" s="12" t="s">
        <v>50</v>
      </c>
      <c r="B88" s="104"/>
      <c r="C88" s="104"/>
      <c r="D88" s="104"/>
      <c r="E88" s="106"/>
      <c r="F88" s="106"/>
      <c r="G88" s="106"/>
      <c r="H88" s="106"/>
      <c r="I88" s="106"/>
      <c r="J88" s="106"/>
      <c r="K88" s="106"/>
      <c r="L88" s="106"/>
      <c r="M88" s="106"/>
      <c r="N88" s="106"/>
      <c r="O88" s="106"/>
      <c r="P88" s="106"/>
      <c r="Q88" s="106"/>
      <c r="R88" s="106"/>
    </row>
    <row r="89" spans="1:18" ht="15.75" x14ac:dyDescent="0.25">
      <c r="A89" s="112" t="s">
        <v>51</v>
      </c>
      <c r="B89" s="104"/>
      <c r="C89" s="104"/>
      <c r="D89" s="104"/>
      <c r="E89" s="106"/>
      <c r="F89" s="106"/>
      <c r="G89" s="106"/>
      <c r="H89" s="106"/>
      <c r="I89" s="106"/>
      <c r="J89" s="106"/>
      <c r="K89" s="106"/>
      <c r="L89" s="106"/>
      <c r="M89" s="106"/>
      <c r="N89" s="106"/>
      <c r="O89" s="106"/>
      <c r="P89" s="106"/>
      <c r="Q89" s="106"/>
      <c r="R89" s="106"/>
    </row>
    <row r="90" spans="1:18" ht="15.75" x14ac:dyDescent="0.25">
      <c r="A90" s="12" t="s">
        <v>52</v>
      </c>
      <c r="B90" s="104"/>
      <c r="C90" s="104"/>
      <c r="D90" s="104"/>
      <c r="E90" s="106"/>
      <c r="F90" s="106"/>
      <c r="G90" s="106"/>
      <c r="H90" s="106"/>
      <c r="I90" s="106"/>
      <c r="J90" s="106"/>
      <c r="K90" s="106"/>
      <c r="L90" s="106"/>
      <c r="M90" s="106"/>
      <c r="N90" s="106"/>
      <c r="O90" s="106"/>
      <c r="P90" s="106"/>
      <c r="Q90" s="106"/>
      <c r="R90" s="106"/>
    </row>
    <row r="91" spans="1:18" ht="15.75" x14ac:dyDescent="0.25">
      <c r="A91" s="108" t="s">
        <v>53</v>
      </c>
      <c r="B91" s="104"/>
      <c r="C91" s="104"/>
      <c r="D91" s="104"/>
      <c r="E91" s="106"/>
      <c r="F91" s="106"/>
      <c r="G91" s="106"/>
      <c r="H91" s="106"/>
      <c r="I91" s="106"/>
      <c r="J91" s="106"/>
      <c r="K91" s="106"/>
      <c r="L91" s="106"/>
      <c r="M91" s="106"/>
      <c r="N91" s="106"/>
      <c r="O91" s="106"/>
      <c r="P91" s="106"/>
      <c r="Q91" s="106"/>
      <c r="R91" s="106"/>
    </row>
    <row r="92" spans="1:18" ht="15.75" x14ac:dyDescent="0.25">
      <c r="A92" s="12" t="s">
        <v>54</v>
      </c>
      <c r="B92" s="104"/>
      <c r="C92" s="104"/>
      <c r="D92" s="104"/>
      <c r="E92" s="106"/>
      <c r="F92" s="106"/>
      <c r="G92" s="106"/>
      <c r="H92" s="106"/>
      <c r="I92" s="106"/>
      <c r="J92" s="106"/>
      <c r="K92" s="106"/>
      <c r="L92" s="106"/>
      <c r="M92" s="106"/>
      <c r="N92" s="106"/>
      <c r="O92" s="106"/>
      <c r="P92" s="106"/>
      <c r="Q92" s="106"/>
      <c r="R92" s="106"/>
    </row>
    <row r="93" spans="1:18" ht="15.75" x14ac:dyDescent="0.25">
      <c r="A93" s="108" t="s">
        <v>51</v>
      </c>
      <c r="B93" s="104"/>
      <c r="C93" s="104"/>
      <c r="D93" s="104"/>
      <c r="E93" s="106"/>
      <c r="F93" s="106"/>
      <c r="G93" s="106"/>
      <c r="H93" s="106"/>
      <c r="I93" s="106"/>
      <c r="J93" s="106"/>
      <c r="K93" s="106"/>
      <c r="L93" s="106"/>
      <c r="M93" s="106"/>
      <c r="N93" s="106"/>
      <c r="O93" s="106"/>
      <c r="P93" s="106"/>
      <c r="Q93" s="106"/>
      <c r="R93" s="106"/>
    </row>
    <row r="94" spans="1:18" ht="15.75" x14ac:dyDescent="0.25">
      <c r="A94" s="109"/>
      <c r="B94" s="104"/>
      <c r="C94" s="104"/>
      <c r="D94" s="104"/>
      <c r="E94" s="106"/>
      <c r="F94" s="106"/>
      <c r="G94" s="106"/>
      <c r="H94" s="106"/>
      <c r="I94" s="106"/>
      <c r="J94" s="106"/>
      <c r="K94" s="106"/>
      <c r="L94" s="106"/>
      <c r="M94" s="106"/>
      <c r="N94" s="106"/>
      <c r="O94" s="106"/>
      <c r="P94" s="106"/>
      <c r="Q94" s="106"/>
      <c r="R94" s="106"/>
    </row>
    <row r="95" spans="1:18" ht="15.75" x14ac:dyDescent="0.25">
      <c r="A95" s="12" t="s">
        <v>55</v>
      </c>
      <c r="B95" s="104"/>
      <c r="C95" s="104"/>
      <c r="D95" s="104"/>
      <c r="E95" s="106"/>
      <c r="F95" s="106"/>
      <c r="G95" s="106"/>
      <c r="H95" s="106"/>
      <c r="I95" s="106"/>
      <c r="J95" s="106"/>
      <c r="K95" s="106"/>
      <c r="L95" s="106"/>
      <c r="M95" s="106"/>
      <c r="N95" s="106"/>
      <c r="O95" s="106"/>
      <c r="P95" s="106"/>
      <c r="Q95" s="106"/>
      <c r="R95" s="106"/>
    </row>
    <row r="96" spans="1:18" ht="15.75" x14ac:dyDescent="0.25">
      <c r="A96" s="12" t="s">
        <v>56</v>
      </c>
      <c r="B96" s="104"/>
      <c r="C96" s="104"/>
      <c r="D96" s="104"/>
      <c r="E96" s="106"/>
      <c r="F96" s="106"/>
      <c r="G96" s="106"/>
      <c r="H96" s="106"/>
      <c r="I96" s="106"/>
      <c r="J96" s="106"/>
      <c r="K96" s="106"/>
      <c r="L96" s="106"/>
      <c r="M96" s="106"/>
      <c r="N96" s="106"/>
      <c r="O96" s="106"/>
      <c r="P96" s="106"/>
      <c r="Q96" s="106"/>
      <c r="R96" s="106"/>
    </row>
    <row r="97" spans="1:18" ht="15.75" x14ac:dyDescent="0.25">
      <c r="A97" s="108" t="s">
        <v>57</v>
      </c>
      <c r="B97" s="104"/>
      <c r="C97" s="104"/>
      <c r="D97" s="104"/>
      <c r="E97" s="106"/>
      <c r="F97" s="106"/>
      <c r="G97" s="106"/>
      <c r="H97" s="106"/>
      <c r="I97" s="106"/>
      <c r="J97" s="106"/>
      <c r="K97" s="106"/>
      <c r="L97" s="106"/>
      <c r="M97" s="106"/>
      <c r="N97" s="106"/>
      <c r="O97" s="106"/>
      <c r="P97" s="106"/>
      <c r="Q97" s="106"/>
      <c r="R97" s="106"/>
    </row>
    <row r="98" spans="1:18" ht="15.75" x14ac:dyDescent="0.25">
      <c r="A98" s="12" t="s">
        <v>58</v>
      </c>
      <c r="B98" s="104"/>
      <c r="C98" s="104"/>
      <c r="D98" s="104"/>
      <c r="E98" s="106"/>
      <c r="F98" s="106"/>
      <c r="G98" s="106"/>
      <c r="H98" s="106"/>
      <c r="I98" s="106"/>
      <c r="J98" s="106"/>
      <c r="K98" s="106"/>
      <c r="L98" s="106"/>
      <c r="M98" s="106"/>
      <c r="N98" s="106"/>
      <c r="O98" s="106"/>
      <c r="P98" s="106"/>
      <c r="Q98" s="106"/>
      <c r="R98" s="106"/>
    </row>
    <row r="99" spans="1:18" ht="15.75" x14ac:dyDescent="0.25">
      <c r="A99" s="108" t="s">
        <v>60</v>
      </c>
      <c r="B99" s="104"/>
      <c r="C99" s="104"/>
      <c r="D99" s="104"/>
      <c r="E99" s="106"/>
      <c r="F99" s="106"/>
      <c r="G99" s="106"/>
      <c r="H99" s="106"/>
      <c r="I99" s="106"/>
      <c r="J99" s="106"/>
      <c r="K99" s="106"/>
      <c r="L99" s="106"/>
      <c r="M99" s="106"/>
      <c r="N99" s="106"/>
      <c r="O99" s="106"/>
      <c r="P99" s="106"/>
      <c r="Q99" s="106"/>
      <c r="R99" s="106"/>
    </row>
    <row r="100" spans="1:18" ht="15.75" x14ac:dyDescent="0.25">
      <c r="A100" s="12" t="s">
        <v>61</v>
      </c>
      <c r="B100" s="104"/>
      <c r="C100" s="104"/>
      <c r="D100" s="104"/>
      <c r="E100" s="106"/>
      <c r="F100" s="106"/>
      <c r="G100" s="106"/>
      <c r="H100" s="106"/>
      <c r="I100" s="106"/>
      <c r="J100" s="106"/>
      <c r="K100" s="106"/>
      <c r="L100" s="106"/>
      <c r="M100" s="106"/>
      <c r="N100" s="106"/>
      <c r="O100" s="106"/>
      <c r="P100" s="106"/>
      <c r="Q100" s="106"/>
      <c r="R100" s="106"/>
    </row>
    <row r="101" spans="1:18" ht="15.75" x14ac:dyDescent="0.25">
      <c r="A101" s="108" t="s">
        <v>62</v>
      </c>
      <c r="B101" s="104"/>
      <c r="C101" s="104"/>
      <c r="D101" s="104"/>
      <c r="E101" s="106"/>
      <c r="F101" s="106"/>
      <c r="G101" s="106"/>
      <c r="H101" s="106"/>
      <c r="I101" s="106"/>
      <c r="J101" s="106"/>
      <c r="K101" s="106"/>
      <c r="L101" s="106"/>
      <c r="M101" s="106"/>
      <c r="N101" s="106"/>
      <c r="O101" s="106"/>
      <c r="P101" s="106"/>
      <c r="Q101" s="106"/>
      <c r="R101" s="106"/>
    </row>
    <row r="102" spans="1:18" ht="15.75" x14ac:dyDescent="0.25">
      <c r="A102" s="12" t="s">
        <v>63</v>
      </c>
      <c r="B102" s="104"/>
      <c r="C102" s="104"/>
      <c r="D102" s="104"/>
      <c r="E102" s="106"/>
      <c r="F102" s="106"/>
      <c r="G102" s="106"/>
      <c r="H102" s="106"/>
      <c r="I102" s="106"/>
      <c r="J102" s="106"/>
      <c r="K102" s="106"/>
      <c r="L102" s="106"/>
      <c r="M102" s="106"/>
      <c r="N102" s="106"/>
      <c r="O102" s="106"/>
      <c r="P102" s="106"/>
      <c r="Q102" s="106"/>
      <c r="R102" s="106"/>
    </row>
    <row r="103" spans="1:18" ht="15.75" x14ac:dyDescent="0.25">
      <c r="A103" s="108" t="s">
        <v>64</v>
      </c>
      <c r="B103" s="104"/>
      <c r="C103" s="104"/>
      <c r="D103" s="104"/>
      <c r="E103" s="106"/>
      <c r="F103" s="106"/>
      <c r="G103" s="106"/>
      <c r="H103" s="106"/>
      <c r="I103" s="106"/>
      <c r="J103" s="106"/>
      <c r="K103" s="106"/>
      <c r="L103" s="106"/>
      <c r="M103" s="106"/>
      <c r="N103" s="106"/>
      <c r="O103" s="106"/>
      <c r="P103" s="106"/>
      <c r="Q103" s="106"/>
      <c r="R103" s="106"/>
    </row>
    <row r="104" spans="1:18" ht="15.75" x14ac:dyDescent="0.25">
      <c r="A104" s="12" t="s">
        <v>65</v>
      </c>
      <c r="B104" s="104"/>
      <c r="C104" s="104"/>
      <c r="D104" s="104"/>
      <c r="E104" s="106"/>
      <c r="F104" s="106"/>
      <c r="G104" s="106"/>
      <c r="H104" s="106"/>
      <c r="I104" s="106"/>
      <c r="J104" s="106"/>
      <c r="K104" s="106"/>
      <c r="L104" s="106"/>
      <c r="M104" s="106"/>
      <c r="N104" s="106"/>
      <c r="O104" s="106"/>
      <c r="P104" s="106"/>
      <c r="Q104" s="106"/>
      <c r="R104" s="106"/>
    </row>
    <row r="105" spans="1:18" ht="15.75" x14ac:dyDescent="0.25">
      <c r="A105" s="108" t="s">
        <v>66</v>
      </c>
      <c r="B105" s="104"/>
      <c r="C105" s="104"/>
      <c r="D105" s="104"/>
      <c r="E105" s="106"/>
      <c r="F105" s="106"/>
      <c r="G105" s="106"/>
      <c r="H105" s="106"/>
      <c r="I105" s="106"/>
      <c r="J105" s="106"/>
      <c r="K105" s="106"/>
      <c r="L105" s="106"/>
      <c r="M105" s="106"/>
      <c r="N105" s="106"/>
      <c r="O105" s="106"/>
      <c r="P105" s="106"/>
      <c r="Q105" s="106"/>
      <c r="R105" s="106"/>
    </row>
    <row r="106" spans="1:18" ht="42.75" customHeight="1" x14ac:dyDescent="0.25">
      <c r="A106" s="129" t="s">
        <v>67</v>
      </c>
      <c r="B106" s="129"/>
      <c r="C106" s="129"/>
      <c r="D106" s="129"/>
      <c r="E106" s="129"/>
      <c r="F106" s="129"/>
      <c r="G106" s="129"/>
      <c r="H106" s="129"/>
      <c r="I106" s="129"/>
      <c r="J106" s="129"/>
      <c r="K106" s="129"/>
      <c r="L106" s="129"/>
      <c r="M106" s="106"/>
      <c r="N106" s="106"/>
      <c r="O106" s="106"/>
      <c r="P106" s="106"/>
      <c r="Q106" s="106"/>
      <c r="R106" s="106"/>
    </row>
    <row r="107" spans="1:18" ht="15.75" x14ac:dyDescent="0.25">
      <c r="A107" s="108" t="s">
        <v>68</v>
      </c>
      <c r="B107" s="104"/>
      <c r="C107" s="104"/>
      <c r="D107" s="104"/>
      <c r="E107" s="106"/>
      <c r="F107" s="106"/>
      <c r="G107" s="106"/>
      <c r="H107" s="106"/>
      <c r="I107" s="106"/>
      <c r="J107" s="106"/>
      <c r="K107" s="106"/>
      <c r="L107" s="106"/>
      <c r="M107" s="106"/>
      <c r="N107" s="106"/>
      <c r="O107" s="106"/>
      <c r="P107" s="106"/>
      <c r="Q107" s="106"/>
      <c r="R107" s="106"/>
    </row>
    <row r="108" spans="1:18" ht="15.75" x14ac:dyDescent="0.25">
      <c r="A108" s="12" t="s">
        <v>69</v>
      </c>
      <c r="B108" s="104"/>
      <c r="C108" s="104"/>
      <c r="D108" s="104"/>
      <c r="E108" s="106"/>
      <c r="F108" s="106"/>
      <c r="G108" s="106"/>
      <c r="H108" s="106"/>
      <c r="I108" s="106"/>
      <c r="J108" s="106"/>
      <c r="K108" s="106"/>
      <c r="L108" s="106"/>
      <c r="M108" s="106"/>
      <c r="N108" s="106"/>
      <c r="O108" s="106"/>
      <c r="P108" s="106"/>
      <c r="Q108" s="106"/>
      <c r="R108" s="106"/>
    </row>
    <row r="109" spans="1:18" ht="15.75" x14ac:dyDescent="0.25">
      <c r="A109" s="108" t="s">
        <v>70</v>
      </c>
      <c r="B109" s="104"/>
      <c r="C109" s="104"/>
      <c r="D109" s="104"/>
      <c r="E109" s="106"/>
      <c r="F109" s="106"/>
      <c r="G109" s="106"/>
      <c r="H109" s="106"/>
      <c r="I109" s="106"/>
      <c r="J109" s="106"/>
      <c r="K109" s="106"/>
      <c r="L109" s="106"/>
      <c r="M109" s="106"/>
      <c r="N109" s="106"/>
      <c r="O109" s="106"/>
      <c r="P109" s="106"/>
      <c r="Q109" s="106"/>
      <c r="R109" s="106"/>
    </row>
    <row r="110" spans="1:18" ht="15.75" x14ac:dyDescent="0.25">
      <c r="A110" s="12" t="s">
        <v>71</v>
      </c>
      <c r="B110" s="104"/>
      <c r="C110" s="104"/>
      <c r="D110" s="104"/>
      <c r="E110" s="106"/>
      <c r="F110" s="106"/>
      <c r="G110" s="106"/>
      <c r="H110" s="106"/>
      <c r="I110" s="106"/>
      <c r="J110" s="106"/>
      <c r="K110" s="106"/>
      <c r="L110" s="106"/>
      <c r="M110" s="106"/>
      <c r="N110" s="106"/>
      <c r="O110" s="106"/>
      <c r="P110" s="106"/>
      <c r="Q110" s="106"/>
      <c r="R110" s="106"/>
    </row>
    <row r="111" spans="1:18" ht="15.75" x14ac:dyDescent="0.25">
      <c r="A111" s="108" t="s">
        <v>72</v>
      </c>
      <c r="B111" s="104"/>
      <c r="C111" s="104"/>
      <c r="D111" s="104"/>
      <c r="E111" s="106"/>
      <c r="F111" s="106"/>
      <c r="G111" s="106"/>
      <c r="H111" s="106"/>
      <c r="I111" s="106"/>
      <c r="J111" s="106"/>
      <c r="K111" s="106"/>
      <c r="L111" s="106"/>
      <c r="M111" s="106"/>
      <c r="N111" s="106"/>
      <c r="O111" s="106"/>
      <c r="P111" s="106"/>
      <c r="Q111" s="106"/>
      <c r="R111" s="106"/>
    </row>
    <row r="112" spans="1:18" ht="15.75" x14ac:dyDescent="0.25">
      <c r="A112" s="108"/>
      <c r="B112" s="104"/>
      <c r="C112" s="104"/>
      <c r="D112" s="104"/>
      <c r="E112" s="106"/>
      <c r="F112" s="106"/>
      <c r="G112" s="106"/>
      <c r="H112" s="106"/>
      <c r="I112" s="106"/>
      <c r="J112" s="106"/>
      <c r="K112" s="106"/>
      <c r="L112" s="106"/>
      <c r="M112" s="106"/>
      <c r="N112" s="106"/>
      <c r="O112" s="106"/>
      <c r="P112" s="106"/>
      <c r="Q112" s="106"/>
      <c r="R112" s="106"/>
    </row>
    <row r="113" spans="1:18" ht="15.75" x14ac:dyDescent="0.25">
      <c r="A113" s="108" t="s">
        <v>73</v>
      </c>
      <c r="B113" s="104"/>
      <c r="C113" s="104"/>
      <c r="D113" s="104"/>
      <c r="E113" s="106"/>
      <c r="F113" s="106"/>
      <c r="G113" s="106"/>
      <c r="H113" s="106"/>
      <c r="I113" s="106"/>
      <c r="J113" s="106"/>
      <c r="K113" s="106"/>
      <c r="L113" s="106"/>
      <c r="M113" s="106"/>
      <c r="N113" s="106"/>
      <c r="O113" s="106"/>
      <c r="P113" s="106"/>
      <c r="Q113" s="106"/>
      <c r="R113" s="106"/>
    </row>
    <row r="114" spans="1:18" ht="15.75" x14ac:dyDescent="0.25">
      <c r="A114" s="12" t="s">
        <v>74</v>
      </c>
      <c r="B114" s="104"/>
      <c r="C114" s="104"/>
      <c r="D114" s="104"/>
      <c r="E114" s="106"/>
      <c r="F114" s="106"/>
      <c r="G114" s="106"/>
      <c r="H114" s="106"/>
      <c r="I114" s="106"/>
      <c r="J114" s="106"/>
      <c r="K114" s="106"/>
      <c r="L114" s="106"/>
      <c r="M114" s="106"/>
      <c r="N114" s="106"/>
      <c r="O114" s="106"/>
      <c r="P114" s="106"/>
      <c r="Q114" s="106"/>
      <c r="R114" s="106"/>
    </row>
    <row r="115" spans="1:18" ht="15.75" x14ac:dyDescent="0.25">
      <c r="A115" s="108" t="s">
        <v>75</v>
      </c>
      <c r="B115" s="104"/>
      <c r="C115" s="104"/>
      <c r="D115" s="104"/>
      <c r="E115" s="106"/>
      <c r="F115" s="106"/>
      <c r="G115" s="106"/>
      <c r="H115" s="106"/>
      <c r="I115" s="106"/>
      <c r="J115" s="106"/>
      <c r="K115" s="106"/>
      <c r="L115" s="106"/>
      <c r="M115" s="106"/>
      <c r="N115" s="106"/>
      <c r="O115" s="106"/>
      <c r="P115" s="106"/>
      <c r="Q115" s="106"/>
      <c r="R115" s="106"/>
    </row>
    <row r="116" spans="1:18" ht="15.75" x14ac:dyDescent="0.25">
      <c r="A116" s="12" t="s">
        <v>76</v>
      </c>
      <c r="B116" s="104"/>
      <c r="C116" s="104"/>
      <c r="D116" s="104"/>
      <c r="E116" s="106"/>
      <c r="F116" s="106"/>
      <c r="G116" s="106"/>
      <c r="H116" s="106"/>
      <c r="I116" s="106"/>
      <c r="J116" s="106"/>
      <c r="K116" s="106"/>
      <c r="L116" s="106"/>
      <c r="M116" s="106"/>
      <c r="N116" s="106"/>
      <c r="O116" s="106"/>
      <c r="P116" s="106"/>
      <c r="Q116" s="106"/>
      <c r="R116" s="106"/>
    </row>
    <row r="117" spans="1:18" ht="15.75" x14ac:dyDescent="0.25">
      <c r="A117" s="108" t="s">
        <v>77</v>
      </c>
      <c r="B117" s="104"/>
      <c r="C117" s="104"/>
      <c r="D117" s="104"/>
      <c r="E117" s="106"/>
      <c r="F117" s="106"/>
      <c r="G117" s="106"/>
      <c r="H117" s="106"/>
      <c r="I117" s="106"/>
      <c r="J117" s="106"/>
      <c r="K117" s="106"/>
      <c r="L117" s="106"/>
      <c r="M117" s="106"/>
      <c r="N117" s="106"/>
      <c r="O117" s="106"/>
      <c r="P117" s="106"/>
      <c r="Q117" s="106"/>
      <c r="R117" s="106"/>
    </row>
    <row r="118" spans="1:18" ht="15.75" x14ac:dyDescent="0.25">
      <c r="A118" s="12" t="s">
        <v>78</v>
      </c>
      <c r="B118" s="104"/>
      <c r="C118" s="104"/>
      <c r="D118" s="104"/>
      <c r="E118" s="106"/>
      <c r="F118" s="106"/>
      <c r="G118" s="106"/>
      <c r="H118" s="106"/>
      <c r="I118" s="106"/>
      <c r="J118" s="106"/>
      <c r="K118" s="106"/>
      <c r="L118" s="106"/>
      <c r="M118" s="106"/>
      <c r="N118" s="106"/>
      <c r="O118" s="106"/>
      <c r="P118" s="106"/>
      <c r="Q118" s="106"/>
      <c r="R118" s="106"/>
    </row>
    <row r="119" spans="1:18" ht="15.75" x14ac:dyDescent="0.25">
      <c r="A119" s="108" t="s">
        <v>79</v>
      </c>
      <c r="B119" s="104"/>
      <c r="C119" s="104"/>
      <c r="D119" s="104"/>
      <c r="E119" s="106"/>
      <c r="F119" s="106"/>
      <c r="G119" s="106"/>
      <c r="H119" s="106"/>
      <c r="I119" s="106"/>
      <c r="J119" s="106"/>
      <c r="K119" s="106"/>
      <c r="L119" s="106"/>
      <c r="M119" s="106"/>
      <c r="N119" s="106"/>
      <c r="O119" s="106"/>
      <c r="P119" s="106"/>
      <c r="Q119" s="106"/>
      <c r="R119" s="106"/>
    </row>
    <row r="120" spans="1:18" ht="15.75" x14ac:dyDescent="0.25">
      <c r="A120" s="12" t="s">
        <v>80</v>
      </c>
      <c r="B120" s="104"/>
      <c r="C120" s="104"/>
      <c r="D120" s="104"/>
      <c r="E120" s="106"/>
      <c r="F120" s="106"/>
      <c r="G120" s="106"/>
      <c r="H120" s="106"/>
      <c r="I120" s="106"/>
      <c r="J120" s="106"/>
      <c r="K120" s="106"/>
      <c r="L120" s="106"/>
      <c r="M120" s="106"/>
      <c r="N120" s="106"/>
      <c r="O120" s="106"/>
      <c r="P120" s="106"/>
      <c r="Q120" s="106"/>
      <c r="R120" s="106"/>
    </row>
    <row r="121" spans="1:18" ht="15.75" x14ac:dyDescent="0.25">
      <c r="A121" s="108" t="s">
        <v>79</v>
      </c>
      <c r="B121" s="104"/>
      <c r="C121" s="104"/>
      <c r="D121" s="104"/>
      <c r="E121" s="106"/>
      <c r="F121" s="106"/>
      <c r="G121" s="106"/>
      <c r="H121" s="106"/>
      <c r="I121" s="106"/>
      <c r="J121" s="106"/>
      <c r="K121" s="106"/>
      <c r="L121" s="106"/>
      <c r="M121" s="106"/>
      <c r="N121" s="106"/>
      <c r="O121" s="106"/>
      <c r="P121" s="106"/>
      <c r="Q121" s="106"/>
      <c r="R121" s="106"/>
    </row>
    <row r="122" spans="1:18" ht="15.75" x14ac:dyDescent="0.25">
      <c r="A122" s="12" t="s">
        <v>81</v>
      </c>
      <c r="B122" s="104"/>
      <c r="C122" s="104"/>
      <c r="D122" s="104"/>
      <c r="E122" s="106"/>
      <c r="F122" s="106"/>
      <c r="G122" s="106"/>
      <c r="H122" s="106"/>
      <c r="I122" s="106"/>
      <c r="J122" s="106"/>
      <c r="K122" s="106"/>
      <c r="L122" s="106"/>
      <c r="M122" s="106"/>
      <c r="N122" s="106"/>
      <c r="O122" s="106"/>
      <c r="P122" s="106"/>
      <c r="Q122" s="106"/>
      <c r="R122" s="106"/>
    </row>
    <row r="123" spans="1:18" ht="15.75" x14ac:dyDescent="0.25">
      <c r="A123" s="108" t="s">
        <v>77</v>
      </c>
      <c r="B123" s="104"/>
      <c r="C123" s="104"/>
      <c r="D123" s="104"/>
      <c r="E123" s="106"/>
      <c r="F123" s="106"/>
      <c r="G123" s="106"/>
      <c r="H123" s="106"/>
      <c r="I123" s="106"/>
      <c r="J123" s="106"/>
      <c r="K123" s="106"/>
      <c r="L123" s="106"/>
      <c r="M123" s="106"/>
      <c r="N123" s="106"/>
      <c r="O123" s="106"/>
      <c r="P123" s="106"/>
      <c r="Q123" s="106"/>
      <c r="R123" s="106"/>
    </row>
    <row r="124" spans="1:18" ht="15.75" x14ac:dyDescent="0.25">
      <c r="A124" s="108"/>
      <c r="B124" s="104"/>
      <c r="C124" s="104"/>
      <c r="D124" s="104"/>
      <c r="E124" s="106"/>
      <c r="F124" s="106"/>
      <c r="G124" s="106"/>
      <c r="H124" s="106"/>
      <c r="I124" s="106"/>
      <c r="J124" s="106"/>
      <c r="K124" s="106"/>
      <c r="L124" s="106"/>
      <c r="M124" s="106"/>
      <c r="N124" s="106"/>
      <c r="O124" s="106"/>
      <c r="P124" s="106"/>
      <c r="Q124" s="106"/>
      <c r="R124" s="106"/>
    </row>
    <row r="125" spans="1:18" ht="15.75" x14ac:dyDescent="0.25">
      <c r="A125" s="12" t="s">
        <v>82</v>
      </c>
      <c r="B125" s="104"/>
      <c r="C125" s="104"/>
      <c r="D125" s="104"/>
      <c r="E125" s="106"/>
      <c r="F125" s="106"/>
      <c r="G125" s="106"/>
      <c r="H125" s="106"/>
      <c r="I125" s="106"/>
      <c r="J125" s="106"/>
      <c r="K125" s="106"/>
      <c r="L125" s="106"/>
      <c r="M125" s="106"/>
      <c r="N125" s="106"/>
      <c r="O125" s="106"/>
      <c r="P125" s="106"/>
      <c r="Q125" s="106"/>
      <c r="R125" s="106"/>
    </row>
    <row r="126" spans="1:18" ht="15.75" x14ac:dyDescent="0.25">
      <c r="A126" s="104"/>
      <c r="B126" s="108" t="s">
        <v>83</v>
      </c>
      <c r="C126" s="104"/>
      <c r="D126" s="104"/>
      <c r="E126" s="106"/>
      <c r="F126" s="106"/>
      <c r="G126" s="106"/>
      <c r="H126" s="106"/>
      <c r="I126" s="106"/>
      <c r="J126" s="106"/>
      <c r="K126" s="106"/>
      <c r="L126" s="106"/>
      <c r="M126" s="106"/>
      <c r="N126" s="106"/>
      <c r="O126" s="106"/>
      <c r="P126" s="106"/>
      <c r="Q126" s="106"/>
      <c r="R126" s="106"/>
    </row>
    <row r="127" spans="1:18" ht="15.75" x14ac:dyDescent="0.25">
      <c r="A127" s="104"/>
      <c r="B127" s="108"/>
      <c r="C127" s="104"/>
      <c r="D127" s="104"/>
      <c r="E127" s="106"/>
      <c r="F127" s="106"/>
      <c r="G127" s="106"/>
      <c r="H127" s="106"/>
      <c r="I127" s="106"/>
      <c r="J127" s="106"/>
      <c r="K127" s="106"/>
      <c r="L127" s="106"/>
      <c r="M127" s="106"/>
      <c r="N127" s="106"/>
      <c r="O127" s="106"/>
      <c r="P127" s="106"/>
      <c r="Q127" s="106"/>
      <c r="R127" s="106"/>
    </row>
    <row r="128" spans="1:18" ht="15.75" x14ac:dyDescent="0.25">
      <c r="A128" s="12" t="s">
        <v>84</v>
      </c>
      <c r="B128" s="104"/>
      <c r="C128" s="104"/>
      <c r="D128" s="104"/>
      <c r="E128" s="106"/>
      <c r="F128" s="106"/>
      <c r="G128" s="106"/>
      <c r="H128" s="106"/>
      <c r="I128" s="106"/>
      <c r="J128" s="106"/>
      <c r="K128" s="106"/>
      <c r="L128" s="106"/>
      <c r="M128" s="106"/>
      <c r="N128" s="106"/>
      <c r="O128" s="106"/>
      <c r="P128" s="106"/>
      <c r="Q128" s="106"/>
      <c r="R128" s="106"/>
    </row>
    <row r="129" spans="1:18" ht="15.75" x14ac:dyDescent="0.25">
      <c r="A129" s="108" t="s">
        <v>85</v>
      </c>
      <c r="B129" s="104"/>
      <c r="C129" s="104"/>
      <c r="D129" s="104"/>
      <c r="E129" s="106"/>
      <c r="F129" s="106"/>
      <c r="G129" s="106"/>
      <c r="H129" s="106"/>
      <c r="I129" s="106"/>
      <c r="J129" s="106"/>
      <c r="K129" s="106"/>
      <c r="L129" s="106"/>
      <c r="M129" s="106"/>
      <c r="N129" s="106"/>
      <c r="O129" s="106"/>
      <c r="P129" s="106"/>
      <c r="Q129" s="106"/>
      <c r="R129" s="106"/>
    </row>
    <row r="130" spans="1:18" ht="16.5" thickBot="1" x14ac:dyDescent="0.3">
      <c r="A130" s="113" t="s">
        <v>260</v>
      </c>
      <c r="B130" s="104"/>
      <c r="C130" s="104"/>
      <c r="D130" s="104"/>
      <c r="E130" s="106"/>
      <c r="F130" s="106"/>
      <c r="G130" s="106"/>
      <c r="H130" s="106"/>
      <c r="I130" s="106"/>
      <c r="J130" s="106"/>
      <c r="K130" s="106"/>
      <c r="L130" s="106"/>
      <c r="M130" s="106"/>
      <c r="N130" s="106"/>
      <c r="O130" s="106"/>
      <c r="P130" s="106"/>
      <c r="Q130" s="106"/>
      <c r="R130" s="106"/>
    </row>
    <row r="131" spans="1:18" ht="16.5" thickBot="1" x14ac:dyDescent="0.3">
      <c r="A131" s="114" t="s">
        <v>86</v>
      </c>
      <c r="B131" s="115" t="s">
        <v>87</v>
      </c>
      <c r="C131" s="115" t="s">
        <v>88</v>
      </c>
      <c r="D131" s="104"/>
      <c r="E131" s="106"/>
      <c r="F131" s="106"/>
      <c r="G131" s="106"/>
      <c r="H131" s="106"/>
      <c r="I131" s="106"/>
      <c r="J131" s="106"/>
      <c r="K131" s="106"/>
      <c r="L131" s="106"/>
      <c r="M131" s="106"/>
      <c r="N131" s="106"/>
      <c r="O131" s="106"/>
      <c r="P131" s="106"/>
      <c r="Q131" s="106"/>
      <c r="R131" s="106"/>
    </row>
    <row r="132" spans="1:18" ht="32.25" thickBot="1" x14ac:dyDescent="0.3">
      <c r="A132" s="116" t="s">
        <v>89</v>
      </c>
      <c r="B132" s="117">
        <f>+B133+B134</f>
        <v>287798876.51999998</v>
      </c>
      <c r="C132" s="118">
        <v>1</v>
      </c>
      <c r="D132" s="104"/>
      <c r="E132" s="106"/>
      <c r="F132" s="106"/>
      <c r="G132" s="106"/>
      <c r="H132" s="106"/>
      <c r="I132" s="106"/>
      <c r="J132" s="106"/>
      <c r="K132" s="106"/>
      <c r="L132" s="106"/>
      <c r="M132" s="106"/>
      <c r="N132" s="106"/>
      <c r="O132" s="106"/>
      <c r="P132" s="106"/>
      <c r="Q132" s="106"/>
      <c r="R132" s="106"/>
    </row>
    <row r="133" spans="1:18" ht="49.5" customHeight="1" thickBot="1" x14ac:dyDescent="0.3">
      <c r="A133" s="116" t="s">
        <v>90</v>
      </c>
      <c r="B133" s="117">
        <v>119620068.27</v>
      </c>
      <c r="C133" s="118">
        <f>B133/B132</f>
        <v>0.41563771796616883</v>
      </c>
      <c r="D133" s="104"/>
      <c r="E133" s="106"/>
      <c r="F133" s="106"/>
      <c r="G133" s="106"/>
      <c r="H133" s="106"/>
      <c r="I133" s="106"/>
      <c r="J133" s="106"/>
      <c r="K133" s="106"/>
      <c r="L133" s="106"/>
      <c r="M133" s="106"/>
      <c r="N133" s="106"/>
      <c r="O133" s="106"/>
      <c r="P133" s="106"/>
      <c r="Q133" s="106"/>
      <c r="R133" s="106"/>
    </row>
    <row r="134" spans="1:18" ht="63.75" thickBot="1" x14ac:dyDescent="0.3">
      <c r="A134" s="116" t="s">
        <v>91</v>
      </c>
      <c r="B134" s="117">
        <v>168178808.24999997</v>
      </c>
      <c r="C134" s="118">
        <f>B134/B132</f>
        <v>0.58436228203383112</v>
      </c>
      <c r="D134" s="104"/>
      <c r="E134" s="106"/>
      <c r="F134" s="106"/>
      <c r="G134" s="106"/>
      <c r="H134" s="106"/>
      <c r="I134" s="106"/>
      <c r="J134" s="106"/>
      <c r="K134" s="106"/>
      <c r="L134" s="106"/>
      <c r="M134" s="106"/>
      <c r="N134" s="106"/>
      <c r="O134" s="106"/>
      <c r="P134" s="106"/>
      <c r="Q134" s="106"/>
      <c r="R134" s="106"/>
    </row>
    <row r="135" spans="1:18" ht="15.75" x14ac:dyDescent="0.25">
      <c r="A135" s="119"/>
      <c r="B135" s="104"/>
      <c r="C135" s="104"/>
      <c r="D135" s="104"/>
      <c r="E135" s="106"/>
      <c r="F135" s="106"/>
      <c r="G135" s="106"/>
      <c r="H135" s="106"/>
      <c r="I135" s="106"/>
      <c r="J135" s="106"/>
      <c r="K135" s="106"/>
      <c r="L135" s="106"/>
      <c r="M135" s="106"/>
      <c r="N135" s="106"/>
      <c r="O135" s="106"/>
      <c r="P135" s="106"/>
      <c r="Q135" s="106"/>
      <c r="R135" s="106"/>
    </row>
    <row r="136" spans="1:18" ht="15.75" x14ac:dyDescent="0.25">
      <c r="A136" s="108" t="s">
        <v>92</v>
      </c>
      <c r="B136" s="104"/>
      <c r="C136" s="104"/>
      <c r="D136" s="104"/>
      <c r="E136" s="106"/>
      <c r="F136" s="106"/>
      <c r="G136" s="106"/>
      <c r="H136" s="106"/>
      <c r="I136" s="106"/>
      <c r="J136" s="106"/>
      <c r="K136" s="106"/>
      <c r="L136" s="106"/>
      <c r="M136" s="106"/>
      <c r="N136" s="106"/>
      <c r="O136" s="106"/>
      <c r="P136" s="106"/>
      <c r="Q136" s="106"/>
      <c r="R136" s="106"/>
    </row>
    <row r="137" spans="1:18" ht="15.75" x14ac:dyDescent="0.25">
      <c r="A137" s="108" t="s">
        <v>238</v>
      </c>
      <c r="B137" s="104"/>
      <c r="C137" s="104"/>
      <c r="D137" s="104"/>
      <c r="E137" s="106"/>
      <c r="F137" s="106"/>
      <c r="G137" s="106"/>
      <c r="H137" s="106"/>
      <c r="I137" s="106"/>
      <c r="J137" s="106"/>
      <c r="K137" s="106"/>
      <c r="L137" s="106"/>
      <c r="M137" s="106"/>
      <c r="N137" s="106"/>
      <c r="O137" s="106"/>
      <c r="P137" s="106"/>
      <c r="Q137" s="106"/>
      <c r="R137" s="106"/>
    </row>
    <row r="138" spans="1:18" ht="15.75" x14ac:dyDescent="0.25">
      <c r="A138" s="108"/>
      <c r="B138" s="104"/>
      <c r="C138" s="104"/>
      <c r="D138" s="104"/>
      <c r="E138" s="106"/>
      <c r="F138" s="106"/>
      <c r="G138" s="106"/>
      <c r="H138" s="106"/>
      <c r="I138" s="106"/>
      <c r="J138" s="106"/>
      <c r="K138" s="106"/>
      <c r="L138" s="106"/>
      <c r="M138" s="106"/>
      <c r="N138" s="106"/>
      <c r="O138" s="106"/>
      <c r="P138" s="106"/>
      <c r="Q138" s="106"/>
      <c r="R138" s="106"/>
    </row>
    <row r="139" spans="1:18" ht="15.75" x14ac:dyDescent="0.25">
      <c r="A139" s="108"/>
      <c r="B139" s="104"/>
      <c r="C139" s="104"/>
      <c r="D139" s="104"/>
      <c r="E139" s="106"/>
      <c r="F139" s="106"/>
      <c r="G139" s="106"/>
      <c r="H139" s="106"/>
      <c r="I139" s="106"/>
      <c r="J139" s="106"/>
      <c r="K139" s="106"/>
      <c r="L139" s="106"/>
      <c r="M139" s="106"/>
      <c r="N139" s="106"/>
      <c r="O139" s="106"/>
      <c r="P139" s="106"/>
      <c r="Q139" s="106"/>
      <c r="R139" s="106"/>
    </row>
    <row r="140" spans="1:18" ht="15.75" x14ac:dyDescent="0.25">
      <c r="A140" s="108"/>
      <c r="B140" s="104"/>
      <c r="C140" s="104"/>
      <c r="D140" s="104"/>
      <c r="E140" s="106"/>
      <c r="F140" s="106"/>
      <c r="G140" s="106"/>
      <c r="H140" s="106"/>
      <c r="I140" s="106"/>
      <c r="J140" s="106"/>
      <c r="K140" s="106"/>
      <c r="L140" s="106"/>
      <c r="M140" s="106"/>
      <c r="N140" s="106"/>
      <c r="O140" s="106"/>
      <c r="P140" s="106"/>
      <c r="Q140" s="106"/>
      <c r="R140" s="106"/>
    </row>
    <row r="141" spans="1:18" ht="15.75" x14ac:dyDescent="0.25">
      <c r="A141" s="108"/>
      <c r="B141" s="104"/>
      <c r="C141" s="104"/>
      <c r="D141" s="104"/>
      <c r="E141" s="106"/>
      <c r="F141" s="106"/>
      <c r="G141" s="106"/>
      <c r="H141" s="106"/>
      <c r="I141" s="106"/>
      <c r="J141" s="106"/>
      <c r="K141" s="106"/>
      <c r="L141" s="106"/>
      <c r="M141" s="106"/>
      <c r="N141" s="106"/>
      <c r="O141" s="106"/>
      <c r="P141" s="106"/>
      <c r="Q141" s="106"/>
      <c r="R141" s="106"/>
    </row>
    <row r="142" spans="1:18" ht="15.75" x14ac:dyDescent="0.25">
      <c r="A142" s="108"/>
      <c r="B142" s="104"/>
      <c r="C142" s="104"/>
      <c r="D142" s="104"/>
      <c r="E142" s="106"/>
      <c r="F142" s="106"/>
      <c r="G142" s="106"/>
      <c r="H142" s="106"/>
      <c r="I142" s="106"/>
      <c r="J142" s="106"/>
      <c r="K142" s="106"/>
      <c r="L142" s="106"/>
      <c r="M142" s="106"/>
      <c r="N142" s="106"/>
      <c r="O142" s="106"/>
      <c r="P142" s="106"/>
      <c r="Q142" s="106"/>
      <c r="R142" s="106"/>
    </row>
    <row r="143" spans="1:18" ht="15.75" x14ac:dyDescent="0.25">
      <c r="A143" s="108"/>
      <c r="B143" s="104"/>
      <c r="C143" s="104"/>
      <c r="D143" s="104"/>
      <c r="E143" s="106"/>
      <c r="F143" s="106"/>
      <c r="G143" s="106"/>
      <c r="H143" s="106"/>
      <c r="I143" s="106"/>
      <c r="J143" s="106"/>
      <c r="K143" s="106"/>
      <c r="L143" s="106"/>
      <c r="M143" s="106"/>
      <c r="N143" s="106"/>
      <c r="O143" s="106"/>
      <c r="P143" s="106"/>
      <c r="Q143" s="106"/>
      <c r="R143" s="106"/>
    </row>
    <row r="144" spans="1:18" ht="15.75" x14ac:dyDescent="0.25">
      <c r="A144" s="108"/>
      <c r="B144" s="104"/>
      <c r="C144" s="104"/>
      <c r="D144" s="104"/>
      <c r="E144" s="106"/>
      <c r="F144" s="106"/>
      <c r="G144" s="106"/>
      <c r="H144" s="106"/>
      <c r="I144" s="106"/>
      <c r="J144" s="106"/>
      <c r="K144" s="106"/>
      <c r="L144" s="106"/>
      <c r="M144" s="106"/>
      <c r="N144" s="106"/>
      <c r="O144" s="106"/>
      <c r="P144" s="106"/>
      <c r="Q144" s="106"/>
      <c r="R144" s="106"/>
    </row>
    <row r="145" spans="1:18" ht="15.75" x14ac:dyDescent="0.25">
      <c r="A145" s="108"/>
      <c r="B145" s="104"/>
      <c r="C145" s="104"/>
      <c r="D145" s="104"/>
      <c r="E145" s="106"/>
      <c r="F145" s="106"/>
      <c r="G145" s="106"/>
      <c r="H145" s="106"/>
      <c r="I145" s="106"/>
      <c r="J145" s="106"/>
      <c r="K145" s="106"/>
      <c r="L145" s="106"/>
      <c r="M145" s="106"/>
      <c r="N145" s="106"/>
      <c r="O145" s="106"/>
      <c r="P145" s="106"/>
      <c r="Q145" s="106"/>
      <c r="R145" s="106"/>
    </row>
    <row r="146" spans="1:18" ht="15.75" x14ac:dyDescent="0.25">
      <c r="A146" s="108"/>
      <c r="B146" s="104"/>
      <c r="C146" s="104"/>
      <c r="D146" s="104"/>
      <c r="E146" s="106"/>
      <c r="F146" s="106"/>
      <c r="G146" s="106"/>
      <c r="H146" s="106"/>
      <c r="I146" s="106"/>
      <c r="J146" s="106"/>
      <c r="K146" s="106"/>
      <c r="L146" s="106"/>
      <c r="M146" s="106"/>
      <c r="N146" s="106"/>
      <c r="O146" s="106"/>
      <c r="P146" s="106"/>
      <c r="Q146" s="106"/>
      <c r="R146" s="106"/>
    </row>
    <row r="147" spans="1:18" ht="15.75" x14ac:dyDescent="0.25">
      <c r="A147" s="108"/>
      <c r="B147" s="104"/>
      <c r="C147" s="104"/>
      <c r="D147" s="104"/>
      <c r="E147" s="106"/>
      <c r="F147" s="106"/>
      <c r="G147" s="106"/>
      <c r="H147" s="106"/>
      <c r="I147" s="106"/>
      <c r="J147" s="106"/>
      <c r="K147" s="106"/>
      <c r="L147" s="106"/>
      <c r="M147" s="106"/>
      <c r="N147" s="106"/>
      <c r="O147" s="106"/>
      <c r="P147" s="106"/>
      <c r="Q147" s="106"/>
      <c r="R147" s="106"/>
    </row>
    <row r="148" spans="1:18" ht="15.75" x14ac:dyDescent="0.25">
      <c r="A148" s="108"/>
      <c r="B148" s="104"/>
      <c r="C148" s="104"/>
      <c r="D148" s="104"/>
      <c r="E148" s="106"/>
      <c r="F148" s="106"/>
      <c r="G148" s="106"/>
      <c r="H148" s="106"/>
      <c r="I148" s="106"/>
      <c r="J148" s="106"/>
      <c r="K148" s="106"/>
      <c r="L148" s="106"/>
      <c r="M148" s="106"/>
      <c r="N148" s="106"/>
      <c r="O148" s="106"/>
      <c r="P148" s="106"/>
      <c r="Q148" s="106"/>
      <c r="R148" s="106"/>
    </row>
    <row r="149" spans="1:18" ht="15.75" x14ac:dyDescent="0.25">
      <c r="A149" s="108"/>
      <c r="B149" s="104"/>
      <c r="C149" s="104"/>
      <c r="D149" s="104"/>
      <c r="E149" s="106"/>
      <c r="F149" s="106"/>
      <c r="G149" s="106"/>
      <c r="H149" s="106"/>
      <c r="I149" s="106"/>
      <c r="J149" s="106"/>
      <c r="K149" s="106"/>
      <c r="L149" s="106"/>
      <c r="M149" s="106"/>
      <c r="N149" s="106"/>
      <c r="O149" s="106"/>
      <c r="P149" s="106"/>
      <c r="Q149" s="106"/>
      <c r="R149" s="106"/>
    </row>
    <row r="150" spans="1:18" ht="15.75" x14ac:dyDescent="0.25">
      <c r="A150" s="108"/>
      <c r="B150" s="104"/>
      <c r="C150" s="104"/>
      <c r="D150" s="104"/>
      <c r="E150" s="106"/>
      <c r="F150" s="106"/>
      <c r="G150" s="106"/>
      <c r="H150" s="106"/>
      <c r="I150" s="106"/>
      <c r="J150" s="106"/>
      <c r="K150" s="106"/>
      <c r="L150" s="106"/>
      <c r="M150" s="106"/>
      <c r="N150" s="106"/>
      <c r="O150" s="106"/>
      <c r="P150" s="106"/>
      <c r="Q150" s="106"/>
      <c r="R150" s="106"/>
    </row>
    <row r="151" spans="1:18" ht="15.75" x14ac:dyDescent="0.25">
      <c r="A151" s="108"/>
      <c r="B151" s="104"/>
      <c r="C151" s="104"/>
      <c r="D151" s="104"/>
      <c r="E151" s="106"/>
      <c r="F151" s="106"/>
      <c r="G151" s="106"/>
      <c r="H151" s="106"/>
      <c r="I151" s="106"/>
      <c r="J151" s="106"/>
      <c r="K151" s="106"/>
      <c r="L151" s="106"/>
      <c r="M151" s="106"/>
      <c r="N151" s="106"/>
      <c r="O151" s="106"/>
      <c r="P151" s="106"/>
      <c r="Q151" s="106"/>
      <c r="R151" s="106"/>
    </row>
    <row r="152" spans="1:18" ht="15.75" x14ac:dyDescent="0.25">
      <c r="A152" s="108"/>
      <c r="B152" s="104"/>
      <c r="C152" s="104"/>
      <c r="D152" s="104"/>
      <c r="E152" s="106"/>
      <c r="F152" s="106"/>
      <c r="G152" s="106"/>
      <c r="H152" s="106"/>
      <c r="I152" s="106"/>
      <c r="J152" s="106"/>
      <c r="K152" s="106"/>
      <c r="L152" s="106"/>
      <c r="M152" s="106"/>
      <c r="N152" s="106"/>
      <c r="O152" s="106"/>
      <c r="P152" s="106"/>
      <c r="Q152" s="106"/>
      <c r="R152" s="106"/>
    </row>
    <row r="153" spans="1:18" ht="15.75" x14ac:dyDescent="0.25">
      <c r="A153" s="108"/>
      <c r="B153" s="104"/>
      <c r="C153" s="104"/>
      <c r="D153" s="104"/>
      <c r="E153" s="106"/>
      <c r="F153" s="106"/>
      <c r="G153" s="106"/>
      <c r="H153" s="106"/>
      <c r="I153" s="106"/>
      <c r="J153" s="106"/>
      <c r="K153" s="106"/>
      <c r="L153" s="106"/>
      <c r="M153" s="106"/>
      <c r="N153" s="106"/>
      <c r="O153" s="106"/>
      <c r="P153" s="106"/>
      <c r="Q153" s="106"/>
      <c r="R153" s="106"/>
    </row>
    <row r="154" spans="1:18" ht="15.75" x14ac:dyDescent="0.25">
      <c r="A154" s="108"/>
      <c r="B154" s="104"/>
      <c r="C154" s="104"/>
      <c r="D154" s="104"/>
      <c r="E154" s="106"/>
      <c r="F154" s="106"/>
      <c r="G154" s="106"/>
      <c r="H154" s="106"/>
      <c r="I154" s="106"/>
      <c r="J154" s="106"/>
      <c r="K154" s="106"/>
      <c r="L154" s="106"/>
      <c r="M154" s="106"/>
      <c r="N154" s="106"/>
      <c r="O154" s="106"/>
      <c r="P154" s="106"/>
      <c r="Q154" s="106"/>
      <c r="R154" s="106"/>
    </row>
    <row r="155" spans="1:18" ht="15.75" x14ac:dyDescent="0.25">
      <c r="A155" s="108"/>
      <c r="B155" s="104"/>
      <c r="C155" s="104"/>
      <c r="D155" s="104"/>
      <c r="E155" s="106"/>
      <c r="F155" s="106"/>
      <c r="G155" s="106"/>
      <c r="H155" s="106"/>
      <c r="I155" s="106"/>
      <c r="J155" s="106"/>
      <c r="K155" s="106"/>
      <c r="L155" s="106"/>
      <c r="M155" s="106"/>
      <c r="N155" s="106"/>
      <c r="O155" s="106"/>
      <c r="P155" s="106"/>
      <c r="Q155" s="106"/>
      <c r="R155" s="106"/>
    </row>
    <row r="156" spans="1:18" ht="15.75" x14ac:dyDescent="0.25">
      <c r="A156" s="108"/>
      <c r="B156" s="104"/>
      <c r="C156" s="104"/>
      <c r="D156" s="104"/>
      <c r="E156" s="106"/>
      <c r="F156" s="106"/>
      <c r="G156" s="106"/>
      <c r="H156" s="106"/>
      <c r="I156" s="106"/>
      <c r="J156" s="106"/>
      <c r="K156" s="106"/>
      <c r="L156" s="106"/>
      <c r="M156" s="106"/>
      <c r="N156" s="106"/>
      <c r="O156" s="106"/>
      <c r="P156" s="106"/>
      <c r="Q156" s="106"/>
      <c r="R156" s="106"/>
    </row>
    <row r="157" spans="1:18" ht="15.75" x14ac:dyDescent="0.25">
      <c r="A157" s="108"/>
      <c r="B157" s="104"/>
      <c r="C157" s="104"/>
      <c r="D157" s="104"/>
      <c r="E157" s="106"/>
      <c r="F157" s="106"/>
      <c r="G157" s="106"/>
      <c r="H157" s="106"/>
      <c r="I157" s="106"/>
      <c r="J157" s="106"/>
      <c r="K157" s="106"/>
      <c r="L157" s="106"/>
      <c r="M157" s="106"/>
      <c r="N157" s="106"/>
      <c r="O157" s="106"/>
      <c r="P157" s="106"/>
      <c r="Q157" s="106"/>
      <c r="R157" s="106"/>
    </row>
    <row r="158" spans="1:18" ht="15.75" x14ac:dyDescent="0.25">
      <c r="A158" s="108"/>
      <c r="B158" s="104"/>
      <c r="C158" s="104"/>
      <c r="D158" s="104"/>
      <c r="E158" s="106"/>
      <c r="F158" s="106"/>
      <c r="G158" s="106"/>
      <c r="H158" s="106"/>
      <c r="I158" s="106"/>
      <c r="J158" s="106"/>
      <c r="K158" s="106"/>
      <c r="L158" s="106"/>
      <c r="M158" s="106"/>
      <c r="N158" s="106"/>
      <c r="O158" s="106"/>
      <c r="P158" s="106"/>
      <c r="Q158" s="106"/>
      <c r="R158" s="106"/>
    </row>
    <row r="159" spans="1:18" ht="15.75" x14ac:dyDescent="0.25">
      <c r="A159" s="108"/>
      <c r="B159" s="104"/>
      <c r="C159" s="104"/>
      <c r="D159" s="104"/>
      <c r="E159" s="106"/>
      <c r="F159" s="106"/>
      <c r="G159" s="106"/>
      <c r="H159" s="106"/>
      <c r="I159" s="106"/>
      <c r="J159" s="106"/>
      <c r="K159" s="106"/>
      <c r="L159" s="106"/>
      <c r="M159" s="106"/>
      <c r="N159" s="106"/>
      <c r="O159" s="106"/>
      <c r="P159" s="106"/>
      <c r="Q159" s="106"/>
      <c r="R159" s="106"/>
    </row>
    <row r="160" spans="1:18" ht="15.75" x14ac:dyDescent="0.25">
      <c r="A160" s="108"/>
      <c r="B160" s="104"/>
      <c r="C160" s="104"/>
      <c r="D160" s="104"/>
      <c r="E160" s="106"/>
      <c r="F160" s="106"/>
      <c r="G160" s="106"/>
      <c r="H160" s="106"/>
      <c r="I160" s="106"/>
      <c r="J160" s="106"/>
      <c r="K160" s="106"/>
      <c r="L160" s="106"/>
      <c r="M160" s="106"/>
      <c r="N160" s="106"/>
      <c r="O160" s="106"/>
      <c r="P160" s="106"/>
      <c r="Q160" s="106"/>
      <c r="R160" s="106"/>
    </row>
    <row r="161" spans="1:18" ht="15.75" x14ac:dyDescent="0.25">
      <c r="A161" s="108"/>
      <c r="B161" s="104"/>
      <c r="C161" s="104"/>
      <c r="D161" s="104"/>
      <c r="E161" s="106"/>
      <c r="F161" s="106"/>
      <c r="G161" s="106"/>
      <c r="H161" s="106"/>
      <c r="I161" s="106"/>
      <c r="J161" s="106"/>
      <c r="K161" s="106"/>
      <c r="L161" s="106"/>
      <c r="M161" s="106"/>
      <c r="N161" s="106"/>
      <c r="O161" s="106"/>
      <c r="P161" s="106"/>
      <c r="Q161" s="106"/>
      <c r="R161" s="106"/>
    </row>
    <row r="162" spans="1:18" ht="15.75" x14ac:dyDescent="0.25">
      <c r="A162" s="108"/>
      <c r="B162" s="104"/>
      <c r="C162" s="104"/>
      <c r="D162" s="104"/>
      <c r="E162" s="106"/>
      <c r="F162" s="106"/>
      <c r="G162" s="106"/>
      <c r="H162" s="106"/>
      <c r="I162" s="106"/>
      <c r="J162" s="106"/>
      <c r="K162" s="106"/>
      <c r="L162" s="106"/>
      <c r="M162" s="106"/>
      <c r="N162" s="106"/>
      <c r="O162" s="106"/>
      <c r="P162" s="106"/>
      <c r="Q162" s="106"/>
      <c r="R162" s="106"/>
    </row>
    <row r="163" spans="1:18" ht="15.75" x14ac:dyDescent="0.25">
      <c r="A163" s="108"/>
      <c r="B163" s="104"/>
      <c r="C163" s="104"/>
      <c r="D163" s="104"/>
      <c r="E163" s="106"/>
      <c r="F163" s="106"/>
      <c r="G163" s="106"/>
      <c r="H163" s="106"/>
      <c r="I163" s="106"/>
      <c r="J163" s="106"/>
      <c r="K163" s="106"/>
      <c r="L163" s="106"/>
      <c r="M163" s="106"/>
      <c r="N163" s="106"/>
      <c r="O163" s="106"/>
      <c r="P163" s="106"/>
      <c r="Q163" s="106"/>
      <c r="R163" s="106"/>
    </row>
    <row r="164" spans="1:18" ht="15.75" x14ac:dyDescent="0.25">
      <c r="A164" s="108"/>
      <c r="B164" s="104"/>
      <c r="C164" s="104"/>
      <c r="D164" s="104"/>
      <c r="E164" s="106"/>
      <c r="F164" s="106"/>
      <c r="G164" s="106"/>
      <c r="H164" s="106"/>
      <c r="I164" s="106"/>
      <c r="J164" s="106"/>
      <c r="K164" s="106"/>
      <c r="L164" s="106"/>
      <c r="M164" s="106"/>
      <c r="N164" s="106"/>
      <c r="O164" s="106"/>
      <c r="P164" s="106"/>
      <c r="Q164" s="106"/>
      <c r="R164" s="106"/>
    </row>
    <row r="165" spans="1:18" ht="15.75" x14ac:dyDescent="0.25">
      <c r="A165" s="108"/>
      <c r="B165" s="104"/>
      <c r="C165" s="104"/>
      <c r="D165" s="104"/>
      <c r="E165" s="106"/>
      <c r="F165" s="106"/>
      <c r="G165" s="106"/>
      <c r="H165" s="106"/>
      <c r="I165" s="106"/>
      <c r="J165" s="106"/>
      <c r="K165" s="106"/>
      <c r="L165" s="106"/>
      <c r="M165" s="106"/>
      <c r="N165" s="106"/>
      <c r="O165" s="106"/>
      <c r="P165" s="106"/>
      <c r="Q165" s="106"/>
      <c r="R165" s="106"/>
    </row>
    <row r="166" spans="1:18" ht="15.75" x14ac:dyDescent="0.25">
      <c r="A166" s="108"/>
      <c r="B166" s="104"/>
      <c r="C166" s="104"/>
      <c r="D166" s="104"/>
      <c r="E166" s="106"/>
      <c r="F166" s="106"/>
      <c r="G166" s="106"/>
      <c r="H166" s="106"/>
      <c r="I166" s="106"/>
      <c r="J166" s="106"/>
      <c r="K166" s="106"/>
      <c r="L166" s="106"/>
      <c r="M166" s="106"/>
      <c r="N166" s="106"/>
      <c r="O166" s="106"/>
      <c r="P166" s="106"/>
      <c r="Q166" s="106"/>
      <c r="R166" s="106"/>
    </row>
    <row r="167" spans="1:18" ht="15.75" x14ac:dyDescent="0.25">
      <c r="A167" s="108"/>
      <c r="B167" s="104"/>
      <c r="C167" s="104"/>
      <c r="D167" s="104"/>
      <c r="E167" s="106"/>
      <c r="F167" s="106"/>
      <c r="G167" s="106"/>
      <c r="H167" s="106"/>
      <c r="I167" s="106"/>
      <c r="J167" s="106"/>
      <c r="K167" s="106"/>
      <c r="L167" s="106"/>
      <c r="M167" s="106"/>
      <c r="N167" s="106"/>
      <c r="O167" s="106"/>
      <c r="P167" s="106"/>
      <c r="Q167" s="106"/>
      <c r="R167" s="106"/>
    </row>
    <row r="168" spans="1:18" ht="15.75" x14ac:dyDescent="0.25">
      <c r="A168" s="108"/>
      <c r="B168" s="104"/>
      <c r="C168" s="104"/>
      <c r="D168" s="104"/>
      <c r="E168" s="106"/>
      <c r="F168" s="106"/>
      <c r="G168" s="106"/>
      <c r="H168" s="106"/>
      <c r="I168" s="106"/>
      <c r="J168" s="106"/>
      <c r="K168" s="106"/>
      <c r="L168" s="106"/>
      <c r="M168" s="106"/>
      <c r="N168" s="106"/>
      <c r="O168" s="106"/>
      <c r="P168" s="106"/>
      <c r="Q168" s="106"/>
      <c r="R168" s="106"/>
    </row>
    <row r="169" spans="1:18" ht="15.75" x14ac:dyDescent="0.25">
      <c r="A169" s="108"/>
      <c r="B169" s="104"/>
      <c r="C169" s="104"/>
      <c r="D169" s="104"/>
      <c r="E169" s="106"/>
      <c r="F169" s="106"/>
      <c r="G169" s="106"/>
      <c r="H169" s="106"/>
      <c r="I169" s="106"/>
      <c r="J169" s="106"/>
      <c r="K169" s="106"/>
      <c r="L169" s="106"/>
      <c r="M169" s="106"/>
      <c r="N169" s="106"/>
      <c r="O169" s="106"/>
      <c r="P169" s="106"/>
      <c r="Q169" s="106"/>
      <c r="R169" s="106"/>
    </row>
    <row r="170" spans="1:18" ht="15.75" x14ac:dyDescent="0.25">
      <c r="A170" s="108"/>
      <c r="B170" s="104"/>
      <c r="C170" s="104"/>
      <c r="D170" s="104"/>
      <c r="E170" s="106"/>
      <c r="F170" s="106"/>
      <c r="G170" s="106"/>
      <c r="H170" s="106"/>
      <c r="I170" s="106"/>
      <c r="J170" s="106"/>
      <c r="K170" s="106"/>
      <c r="L170" s="106"/>
      <c r="M170" s="106"/>
      <c r="N170" s="106"/>
      <c r="O170" s="106"/>
      <c r="P170" s="106"/>
      <c r="Q170" s="106"/>
      <c r="R170" s="106"/>
    </row>
    <row r="171" spans="1:18" ht="15.75" x14ac:dyDescent="0.25">
      <c r="A171" s="108"/>
      <c r="B171" s="104"/>
      <c r="C171" s="104"/>
      <c r="D171" s="104"/>
      <c r="E171" s="106"/>
      <c r="F171" s="106"/>
      <c r="G171" s="106"/>
      <c r="H171" s="106"/>
      <c r="I171" s="106"/>
      <c r="J171" s="106"/>
      <c r="K171" s="106"/>
      <c r="L171" s="106"/>
      <c r="M171" s="106"/>
      <c r="N171" s="106"/>
      <c r="O171" s="106"/>
      <c r="P171" s="106"/>
      <c r="Q171" s="106"/>
      <c r="R171" s="106"/>
    </row>
    <row r="172" spans="1:18" ht="15.75" x14ac:dyDescent="0.25">
      <c r="A172" s="108"/>
      <c r="B172" s="104"/>
      <c r="C172" s="104"/>
      <c r="D172" s="104"/>
      <c r="E172" s="106"/>
      <c r="F172" s="106"/>
      <c r="G172" s="106"/>
      <c r="H172" s="106"/>
      <c r="I172" s="106"/>
      <c r="J172" s="106"/>
      <c r="K172" s="106"/>
      <c r="L172" s="106"/>
      <c r="M172" s="106"/>
      <c r="N172" s="106"/>
      <c r="O172" s="106"/>
      <c r="P172" s="106"/>
      <c r="Q172" s="106"/>
      <c r="R172" s="106"/>
    </row>
    <row r="173" spans="1:18" ht="15.75" x14ac:dyDescent="0.25">
      <c r="A173" s="104"/>
      <c r="B173" s="104"/>
      <c r="C173" s="104"/>
      <c r="D173" s="104"/>
      <c r="E173" s="106"/>
      <c r="F173" s="106"/>
      <c r="G173" s="106"/>
      <c r="H173" s="106"/>
      <c r="I173" s="106"/>
      <c r="J173" s="106"/>
      <c r="K173" s="106"/>
      <c r="L173" s="106"/>
      <c r="M173" s="106"/>
      <c r="N173" s="106"/>
      <c r="O173" s="106"/>
      <c r="P173" s="106"/>
      <c r="Q173" s="106"/>
      <c r="R173" s="106"/>
    </row>
    <row r="174" spans="1:18" ht="15.75" x14ac:dyDescent="0.25">
      <c r="A174" s="104"/>
      <c r="B174" s="104"/>
      <c r="C174" s="104"/>
      <c r="D174" s="104"/>
      <c r="E174" s="106"/>
      <c r="F174" s="106"/>
      <c r="G174" s="106"/>
      <c r="H174" s="106"/>
      <c r="I174" s="106"/>
      <c r="J174" s="106"/>
      <c r="K174" s="106"/>
      <c r="L174" s="106"/>
      <c r="M174" s="106"/>
      <c r="N174" s="106"/>
      <c r="O174" s="106"/>
      <c r="P174" s="106"/>
      <c r="Q174" s="106"/>
      <c r="R174" s="106"/>
    </row>
    <row r="175" spans="1:18" ht="15.75" x14ac:dyDescent="0.25">
      <c r="A175" s="104"/>
      <c r="B175" s="104"/>
      <c r="C175" s="104"/>
      <c r="D175" s="104"/>
      <c r="E175" s="106"/>
      <c r="F175" s="106"/>
      <c r="G175" s="106"/>
      <c r="H175" s="106"/>
      <c r="I175" s="106"/>
      <c r="J175" s="106"/>
      <c r="K175" s="106"/>
      <c r="L175" s="106"/>
      <c r="M175" s="106"/>
      <c r="N175" s="106"/>
      <c r="O175" s="106"/>
      <c r="P175" s="106"/>
      <c r="Q175" s="106"/>
      <c r="R175" s="106"/>
    </row>
    <row r="176" spans="1:18" ht="15.75" x14ac:dyDescent="0.25">
      <c r="A176" s="104"/>
      <c r="B176" s="104"/>
      <c r="C176" s="104"/>
      <c r="D176" s="104"/>
      <c r="E176" s="106"/>
      <c r="F176" s="106"/>
      <c r="G176" s="106"/>
      <c r="H176" s="106"/>
      <c r="I176" s="106"/>
      <c r="J176" s="106"/>
      <c r="K176" s="106"/>
      <c r="L176" s="106"/>
      <c r="M176" s="106"/>
      <c r="N176" s="106"/>
      <c r="O176" s="106"/>
      <c r="P176" s="106"/>
      <c r="Q176" s="106"/>
      <c r="R176" s="106"/>
    </row>
    <row r="177" spans="1:18" ht="15.75" x14ac:dyDescent="0.25">
      <c r="A177" s="104"/>
      <c r="B177" s="104"/>
      <c r="C177" s="104"/>
      <c r="D177" s="104"/>
      <c r="E177" s="106"/>
      <c r="F177" s="106"/>
      <c r="G177" s="106"/>
      <c r="H177" s="106"/>
      <c r="I177" s="106"/>
      <c r="J177" s="106"/>
      <c r="K177" s="106"/>
      <c r="L177" s="106"/>
      <c r="M177" s="106"/>
      <c r="N177" s="106"/>
      <c r="O177" s="106"/>
      <c r="P177" s="106"/>
      <c r="Q177" s="106"/>
      <c r="R177" s="106"/>
    </row>
    <row r="178" spans="1:18" ht="15.75" x14ac:dyDescent="0.25">
      <c r="A178" s="104"/>
      <c r="B178" s="104"/>
      <c r="C178" s="104"/>
      <c r="D178" s="104"/>
      <c r="E178" s="106"/>
      <c r="F178" s="106"/>
      <c r="G178" s="106"/>
      <c r="H178" s="106"/>
      <c r="I178" s="106"/>
      <c r="J178" s="106"/>
      <c r="K178" s="106"/>
      <c r="L178" s="106"/>
      <c r="M178" s="106"/>
      <c r="N178" s="106"/>
      <c r="O178" s="106"/>
      <c r="P178" s="106"/>
      <c r="Q178" s="106"/>
      <c r="R178" s="106"/>
    </row>
    <row r="179" spans="1:18" ht="15.75" x14ac:dyDescent="0.25">
      <c r="A179" s="104"/>
      <c r="B179" s="104"/>
      <c r="C179" s="104"/>
      <c r="D179" s="104"/>
      <c r="E179" s="106"/>
      <c r="F179" s="106"/>
      <c r="G179" s="106"/>
      <c r="H179" s="106"/>
      <c r="I179" s="106"/>
      <c r="J179" s="106"/>
      <c r="K179" s="106"/>
      <c r="L179" s="106"/>
      <c r="M179" s="106"/>
      <c r="N179" s="106"/>
      <c r="O179" s="106"/>
      <c r="P179" s="106"/>
      <c r="Q179" s="106"/>
      <c r="R179" s="106"/>
    </row>
    <row r="180" spans="1:18" ht="15.75" x14ac:dyDescent="0.25">
      <c r="A180" s="104"/>
      <c r="B180" s="104"/>
      <c r="C180" s="104"/>
      <c r="D180" s="104"/>
      <c r="E180" s="106"/>
      <c r="F180" s="106"/>
      <c r="G180" s="106"/>
      <c r="H180" s="106"/>
      <c r="I180" s="106"/>
      <c r="J180" s="106"/>
      <c r="K180" s="106"/>
      <c r="L180" s="106"/>
      <c r="M180" s="106"/>
      <c r="N180" s="106"/>
      <c r="O180" s="106"/>
      <c r="P180" s="106"/>
      <c r="Q180" s="106"/>
      <c r="R180" s="106"/>
    </row>
    <row r="181" spans="1:18" ht="15.75" x14ac:dyDescent="0.25">
      <c r="A181" s="104"/>
      <c r="B181" s="104"/>
      <c r="C181" s="104"/>
      <c r="D181" s="104"/>
      <c r="E181" s="106"/>
      <c r="F181" s="106"/>
      <c r="G181" s="106"/>
      <c r="H181" s="106"/>
      <c r="I181" s="106"/>
      <c r="J181" s="106"/>
      <c r="K181" s="106"/>
      <c r="L181" s="106"/>
      <c r="M181" s="106"/>
      <c r="N181" s="106"/>
      <c r="O181" s="106"/>
      <c r="P181" s="106"/>
      <c r="Q181" s="106"/>
      <c r="R181" s="106"/>
    </row>
    <row r="182" spans="1:18" ht="15.75" x14ac:dyDescent="0.25">
      <c r="A182" s="104"/>
      <c r="B182" s="104"/>
      <c r="C182" s="104"/>
      <c r="D182" s="104"/>
      <c r="E182" s="106"/>
      <c r="F182" s="106"/>
      <c r="G182" s="106"/>
      <c r="H182" s="106"/>
      <c r="I182" s="106"/>
      <c r="J182" s="106"/>
      <c r="K182" s="106"/>
      <c r="L182" s="106"/>
      <c r="M182" s="106"/>
      <c r="N182" s="106"/>
      <c r="O182" s="106"/>
      <c r="P182" s="106"/>
      <c r="Q182" s="106"/>
      <c r="R182" s="106"/>
    </row>
    <row r="183" spans="1:18" ht="15.75" x14ac:dyDescent="0.25">
      <c r="A183" s="120"/>
      <c r="B183" s="104"/>
      <c r="C183" s="104"/>
      <c r="D183" s="104"/>
      <c r="E183" s="106"/>
      <c r="F183" s="106"/>
      <c r="G183" s="106"/>
      <c r="H183" s="106"/>
      <c r="I183" s="106"/>
      <c r="J183" s="106"/>
      <c r="K183" s="106"/>
      <c r="L183" s="106"/>
      <c r="M183" s="106"/>
      <c r="N183" s="106"/>
      <c r="O183" s="106"/>
      <c r="P183" s="106"/>
      <c r="Q183" s="106"/>
      <c r="R183" s="106"/>
    </row>
    <row r="184" spans="1:18" ht="62.25" customHeight="1" x14ac:dyDescent="0.25">
      <c r="A184" s="120"/>
      <c r="B184" s="104"/>
      <c r="C184" s="104"/>
      <c r="D184" s="104"/>
      <c r="E184" s="106"/>
      <c r="F184" s="106"/>
      <c r="G184" s="106"/>
      <c r="H184" s="106"/>
      <c r="I184" s="106"/>
      <c r="J184" s="106"/>
      <c r="K184" s="106"/>
      <c r="L184" s="106"/>
      <c r="M184" s="106"/>
      <c r="N184" s="106"/>
      <c r="O184" s="106"/>
      <c r="P184" s="106"/>
      <c r="Q184" s="106"/>
      <c r="R184" s="106"/>
    </row>
    <row r="185" spans="1:18" ht="15.75" x14ac:dyDescent="0.25">
      <c r="A185" s="12" t="s">
        <v>93</v>
      </c>
      <c r="B185" s="104"/>
      <c r="C185" s="104"/>
      <c r="D185" s="104"/>
      <c r="E185" s="106"/>
      <c r="F185" s="106"/>
      <c r="G185" s="106"/>
      <c r="H185" s="106"/>
      <c r="I185" s="106"/>
      <c r="J185" s="106"/>
      <c r="K185" s="106"/>
      <c r="L185" s="106"/>
      <c r="M185" s="106"/>
      <c r="N185" s="106"/>
      <c r="O185" s="106"/>
      <c r="P185" s="106"/>
      <c r="Q185" s="106"/>
      <c r="R185" s="106"/>
    </row>
    <row r="186" spans="1:18" ht="30.75" customHeight="1" x14ac:dyDescent="0.25">
      <c r="A186" s="129" t="s">
        <v>94</v>
      </c>
      <c r="B186" s="129"/>
      <c r="C186" s="129"/>
      <c r="D186" s="129"/>
      <c r="E186" s="129"/>
      <c r="F186" s="129"/>
      <c r="G186" s="129"/>
      <c r="H186" s="129"/>
      <c r="I186" s="129"/>
      <c r="J186" s="129"/>
      <c r="K186" s="129"/>
      <c r="L186" s="106"/>
      <c r="M186" s="106"/>
      <c r="N186" s="106"/>
      <c r="O186" s="106"/>
      <c r="P186" s="106"/>
      <c r="Q186" s="106"/>
      <c r="R186" s="106"/>
    </row>
    <row r="187" spans="1:18" ht="37.5" customHeight="1" thickBot="1" x14ac:dyDescent="0.3">
      <c r="A187" s="107" t="s">
        <v>95</v>
      </c>
      <c r="B187" s="107"/>
      <c r="C187" s="107"/>
      <c r="D187" s="107"/>
      <c r="E187" s="107"/>
      <c r="F187" s="107"/>
      <c r="G187" s="107"/>
      <c r="H187" s="107"/>
      <c r="I187" s="107"/>
      <c r="J187" s="107"/>
      <c r="K187" s="107"/>
      <c r="L187" s="106"/>
      <c r="M187" s="106"/>
      <c r="N187" s="106"/>
      <c r="O187" s="106"/>
      <c r="P187" s="106"/>
      <c r="Q187" s="106"/>
      <c r="R187" s="106"/>
    </row>
    <row r="188" spans="1:18" ht="16.5" thickBot="1" x14ac:dyDescent="0.3">
      <c r="A188" s="121" t="s">
        <v>96</v>
      </c>
      <c r="B188" s="122" t="s">
        <v>97</v>
      </c>
      <c r="C188" s="122" t="s">
        <v>98</v>
      </c>
      <c r="D188" s="104"/>
      <c r="E188" s="106"/>
      <c r="F188" s="106"/>
      <c r="G188" s="106"/>
      <c r="H188" s="106"/>
      <c r="I188" s="106"/>
      <c r="J188" s="106"/>
      <c r="K188" s="106"/>
      <c r="L188" s="106"/>
      <c r="M188" s="106"/>
      <c r="N188" s="106"/>
      <c r="O188" s="106"/>
      <c r="P188" s="106"/>
      <c r="Q188" s="106"/>
      <c r="R188" s="106"/>
    </row>
    <row r="189" spans="1:18" ht="60.75" thickBot="1" x14ac:dyDescent="0.3">
      <c r="A189" s="123">
        <v>2111</v>
      </c>
      <c r="B189" s="124" t="s">
        <v>99</v>
      </c>
      <c r="C189" s="125">
        <v>157078.93</v>
      </c>
      <c r="D189" s="104"/>
      <c r="E189" s="106"/>
      <c r="F189" s="106"/>
      <c r="G189" s="106"/>
      <c r="H189" s="106"/>
      <c r="I189" s="106"/>
      <c r="J189" s="106"/>
      <c r="K189" s="106"/>
      <c r="L189" s="106"/>
      <c r="M189" s="106"/>
      <c r="N189" s="106"/>
      <c r="O189" s="106"/>
      <c r="P189" s="106"/>
      <c r="Q189" s="106"/>
      <c r="R189" s="106"/>
    </row>
    <row r="190" spans="1:18" ht="45.75" thickBot="1" x14ac:dyDescent="0.3">
      <c r="A190" s="123">
        <v>2112</v>
      </c>
      <c r="B190" s="124" t="s">
        <v>100</v>
      </c>
      <c r="C190" s="125">
        <v>450305.13</v>
      </c>
      <c r="D190" s="104"/>
      <c r="E190" s="106"/>
      <c r="F190" s="106"/>
      <c r="G190" s="106"/>
      <c r="H190" s="106"/>
      <c r="I190" s="106"/>
      <c r="J190" s="106"/>
      <c r="K190" s="106"/>
      <c r="L190" s="106"/>
      <c r="M190" s="106"/>
      <c r="N190" s="106"/>
      <c r="O190" s="106"/>
      <c r="P190" s="106"/>
      <c r="Q190" s="106"/>
      <c r="R190" s="106"/>
    </row>
    <row r="191" spans="1:18" ht="75.75" thickBot="1" x14ac:dyDescent="0.3">
      <c r="A191" s="123">
        <v>2113</v>
      </c>
      <c r="B191" s="124" t="s">
        <v>101</v>
      </c>
      <c r="C191" s="125">
        <v>6632164.1299999999</v>
      </c>
      <c r="D191" s="104"/>
      <c r="E191" s="106"/>
      <c r="F191" s="106"/>
      <c r="G191" s="106"/>
      <c r="H191" s="106"/>
      <c r="I191" s="106"/>
      <c r="J191" s="106"/>
      <c r="K191" s="106"/>
      <c r="L191" s="106"/>
      <c r="M191" s="106"/>
      <c r="N191" s="106"/>
      <c r="O191" s="106"/>
      <c r="P191" s="106"/>
      <c r="Q191" s="106"/>
      <c r="R191" s="106"/>
    </row>
    <row r="192" spans="1:18" ht="60.75" thickBot="1" x14ac:dyDescent="0.3">
      <c r="A192" s="123">
        <v>2115</v>
      </c>
      <c r="B192" s="124" t="s">
        <v>102</v>
      </c>
      <c r="C192" s="125">
        <v>14917.06</v>
      </c>
      <c r="D192" s="104"/>
      <c r="E192" s="106"/>
      <c r="F192" s="106"/>
      <c r="G192" s="106"/>
      <c r="H192" s="106"/>
      <c r="I192" s="106"/>
      <c r="J192" s="106"/>
      <c r="K192" s="106"/>
      <c r="L192" s="106"/>
      <c r="M192" s="106"/>
      <c r="N192" s="106"/>
      <c r="O192" s="106"/>
      <c r="P192" s="106"/>
      <c r="Q192" s="106"/>
      <c r="R192" s="106"/>
    </row>
    <row r="193" spans="1:18" ht="60.75" thickBot="1" x14ac:dyDescent="0.3">
      <c r="A193" s="123">
        <v>2117</v>
      </c>
      <c r="B193" s="124" t="s">
        <v>103</v>
      </c>
      <c r="C193" s="125">
        <v>983061.84</v>
      </c>
      <c r="D193" s="104"/>
      <c r="E193" s="106"/>
      <c r="F193" s="106"/>
      <c r="G193" s="106"/>
      <c r="H193" s="106"/>
      <c r="I193" s="106"/>
      <c r="J193" s="106"/>
      <c r="K193" s="106"/>
      <c r="L193" s="106"/>
      <c r="M193" s="106"/>
      <c r="N193" s="106"/>
      <c r="O193" s="106"/>
      <c r="P193" s="106"/>
      <c r="Q193" s="106"/>
      <c r="R193" s="106"/>
    </row>
    <row r="194" spans="1:18" ht="75.75" thickBot="1" x14ac:dyDescent="0.3">
      <c r="A194" s="123">
        <v>2118</v>
      </c>
      <c r="B194" s="124" t="s">
        <v>104</v>
      </c>
      <c r="C194" s="125">
        <v>3150</v>
      </c>
      <c r="D194" s="104"/>
      <c r="E194" s="106"/>
      <c r="F194" s="106"/>
      <c r="G194" s="106"/>
      <c r="H194" s="106"/>
      <c r="I194" s="106"/>
      <c r="J194" s="106"/>
      <c r="K194" s="106"/>
      <c r="L194" s="106"/>
      <c r="M194" s="106"/>
      <c r="N194" s="106"/>
      <c r="O194" s="106"/>
      <c r="P194" s="106"/>
      <c r="Q194" s="106"/>
      <c r="R194" s="106"/>
    </row>
    <row r="195" spans="1:18" ht="45.75" thickBot="1" x14ac:dyDescent="0.3">
      <c r="A195" s="123">
        <v>2119</v>
      </c>
      <c r="B195" s="124" t="s">
        <v>105</v>
      </c>
      <c r="C195" s="125">
        <v>102187.04</v>
      </c>
      <c r="D195" s="104"/>
      <c r="E195" s="106"/>
      <c r="F195" s="106"/>
      <c r="G195" s="106"/>
      <c r="H195" s="106"/>
      <c r="I195" s="106"/>
      <c r="J195" s="106"/>
      <c r="K195" s="106"/>
      <c r="L195" s="106"/>
      <c r="M195" s="106"/>
      <c r="N195" s="106"/>
      <c r="O195" s="106"/>
      <c r="P195" s="106"/>
      <c r="Q195" s="106"/>
      <c r="R195" s="106"/>
    </row>
    <row r="196" spans="1:18" ht="16.5" thickBot="1" x14ac:dyDescent="0.3">
      <c r="A196" s="126" t="s">
        <v>106</v>
      </c>
      <c r="B196" s="127"/>
      <c r="C196" s="125">
        <f>SUM(C189:C195)</f>
        <v>8342864.129999999</v>
      </c>
      <c r="D196" s="104"/>
      <c r="E196" s="106"/>
      <c r="F196" s="106"/>
      <c r="G196" s="106"/>
      <c r="H196" s="106"/>
      <c r="I196" s="106"/>
      <c r="J196" s="106"/>
      <c r="K196" s="106"/>
      <c r="L196" s="106"/>
      <c r="M196" s="106"/>
      <c r="N196" s="106"/>
      <c r="O196" s="106"/>
      <c r="P196" s="106"/>
      <c r="Q196" s="106"/>
      <c r="R196" s="106"/>
    </row>
    <row r="197" spans="1:18" ht="15.75" x14ac:dyDescent="0.25">
      <c r="A197" s="119"/>
      <c r="B197" s="104"/>
      <c r="C197" s="104"/>
      <c r="D197" s="104"/>
      <c r="E197" s="106"/>
      <c r="F197" s="106"/>
      <c r="G197" s="106"/>
      <c r="H197" s="106"/>
      <c r="I197" s="106"/>
      <c r="J197" s="106"/>
      <c r="K197" s="106"/>
      <c r="L197" s="106"/>
      <c r="M197" s="106"/>
      <c r="N197" s="106"/>
      <c r="O197" s="106"/>
      <c r="P197" s="106"/>
      <c r="Q197" s="106"/>
      <c r="R197" s="106"/>
    </row>
    <row r="198" spans="1:18" ht="42" customHeight="1" x14ac:dyDescent="0.25">
      <c r="A198" s="129" t="s">
        <v>107</v>
      </c>
      <c r="B198" s="129"/>
      <c r="C198" s="129"/>
      <c r="D198" s="129"/>
      <c r="E198" s="129"/>
      <c r="F198" s="129"/>
      <c r="G198" s="129"/>
      <c r="H198" s="129"/>
      <c r="I198" s="129"/>
      <c r="J198" s="129"/>
      <c r="K198" s="129"/>
      <c r="L198" s="106"/>
      <c r="M198" s="106"/>
      <c r="N198" s="106"/>
      <c r="O198" s="106"/>
      <c r="P198" s="106"/>
      <c r="Q198" s="106"/>
      <c r="R198" s="106"/>
    </row>
    <row r="199" spans="1:18" ht="15.75" x14ac:dyDescent="0.25">
      <c r="A199" s="108" t="s">
        <v>108</v>
      </c>
      <c r="B199" s="104"/>
      <c r="C199" s="104"/>
      <c r="D199" s="104"/>
      <c r="E199" s="106"/>
      <c r="F199" s="106"/>
      <c r="G199" s="106"/>
      <c r="H199" s="106"/>
      <c r="I199" s="106"/>
      <c r="J199" s="106"/>
      <c r="K199" s="106"/>
      <c r="L199" s="106"/>
      <c r="M199" s="106"/>
      <c r="N199" s="106"/>
      <c r="O199" s="106"/>
      <c r="P199" s="106"/>
      <c r="Q199" s="106"/>
      <c r="R199" s="106"/>
    </row>
    <row r="200" spans="1:18" ht="15.75" x14ac:dyDescent="0.25">
      <c r="A200" s="119"/>
      <c r="B200" s="104"/>
      <c r="C200" s="104"/>
      <c r="D200" s="104"/>
      <c r="E200" s="106"/>
      <c r="F200" s="106"/>
      <c r="G200" s="106"/>
      <c r="H200" s="106"/>
      <c r="I200" s="106"/>
      <c r="J200" s="106"/>
      <c r="K200" s="106"/>
      <c r="L200" s="106"/>
      <c r="M200" s="106"/>
      <c r="N200" s="106"/>
      <c r="O200" s="106"/>
      <c r="P200" s="106"/>
      <c r="Q200" s="106"/>
      <c r="R200" s="106"/>
    </row>
    <row r="201" spans="1:18" ht="15.75" x14ac:dyDescent="0.25">
      <c r="A201" s="12" t="s">
        <v>109</v>
      </c>
      <c r="B201" s="104"/>
      <c r="C201" s="104"/>
      <c r="D201" s="104"/>
      <c r="E201" s="106"/>
      <c r="F201" s="106"/>
      <c r="G201" s="106"/>
      <c r="H201" s="106"/>
      <c r="I201" s="106"/>
      <c r="J201" s="106"/>
      <c r="K201" s="106"/>
      <c r="L201" s="106"/>
      <c r="M201" s="106"/>
      <c r="N201" s="106"/>
      <c r="O201" s="106"/>
      <c r="P201" s="106"/>
      <c r="Q201" s="106"/>
      <c r="R201" s="106"/>
    </row>
    <row r="202" spans="1:18" ht="15.75" x14ac:dyDescent="0.25">
      <c r="A202" s="108" t="s">
        <v>110</v>
      </c>
      <c r="B202" s="104"/>
      <c r="C202" s="104"/>
      <c r="D202" s="104"/>
      <c r="E202" s="106"/>
      <c r="F202" s="106"/>
      <c r="G202" s="106"/>
      <c r="H202" s="106"/>
      <c r="I202" s="106"/>
      <c r="J202" s="106"/>
      <c r="K202" s="106"/>
      <c r="L202" s="106"/>
      <c r="M202" s="106"/>
      <c r="N202" s="106"/>
      <c r="O202" s="106"/>
      <c r="P202" s="106"/>
      <c r="Q202" s="106"/>
      <c r="R202" s="106"/>
    </row>
    <row r="203" spans="1:18" ht="15.75" x14ac:dyDescent="0.25">
      <c r="A203" s="128"/>
      <c r="B203" s="104"/>
      <c r="C203" s="104"/>
      <c r="D203" s="104"/>
      <c r="E203" s="106"/>
      <c r="F203" s="106"/>
      <c r="G203" s="106"/>
      <c r="H203" s="106"/>
      <c r="I203" s="106"/>
      <c r="J203" s="106"/>
      <c r="K203" s="106"/>
      <c r="L203" s="106"/>
      <c r="M203" s="106"/>
      <c r="N203" s="106"/>
      <c r="O203" s="106"/>
      <c r="P203" s="106"/>
      <c r="Q203" s="106"/>
      <c r="R203" s="106"/>
    </row>
    <row r="204" spans="1:18" ht="15.75" x14ac:dyDescent="0.25">
      <c r="A204" s="12" t="s">
        <v>111</v>
      </c>
      <c r="B204" s="104"/>
      <c r="C204" s="104"/>
      <c r="D204" s="104"/>
      <c r="E204" s="106"/>
      <c r="F204" s="106"/>
      <c r="G204" s="106"/>
      <c r="H204" s="106"/>
      <c r="I204" s="106"/>
      <c r="J204" s="106"/>
      <c r="K204" s="106"/>
      <c r="L204" s="106"/>
      <c r="M204" s="106"/>
      <c r="N204" s="106"/>
      <c r="O204" s="106"/>
      <c r="P204" s="106"/>
      <c r="Q204" s="106"/>
      <c r="R204" s="106"/>
    </row>
    <row r="205" spans="1:18" ht="15.75" x14ac:dyDescent="0.25">
      <c r="A205" s="108" t="s">
        <v>112</v>
      </c>
      <c r="B205" s="104"/>
      <c r="C205" s="104"/>
      <c r="D205" s="104"/>
      <c r="E205" s="106"/>
      <c r="F205" s="106"/>
      <c r="G205" s="106"/>
      <c r="H205" s="106"/>
      <c r="I205" s="106"/>
      <c r="J205" s="106"/>
      <c r="K205" s="106"/>
      <c r="L205" s="106"/>
      <c r="M205" s="106"/>
      <c r="N205" s="106"/>
      <c r="O205" s="106"/>
      <c r="P205" s="106"/>
      <c r="Q205" s="106"/>
      <c r="R205" s="106"/>
    </row>
    <row r="206" spans="1:18" ht="15.75" x14ac:dyDescent="0.25">
      <c r="A206" s="108" t="s">
        <v>113</v>
      </c>
      <c r="B206" s="104"/>
      <c r="C206" s="104"/>
      <c r="D206" s="104"/>
      <c r="E206" s="106"/>
      <c r="F206" s="106"/>
      <c r="G206" s="106"/>
      <c r="H206" s="106"/>
      <c r="I206" s="106"/>
      <c r="J206" s="106"/>
      <c r="K206" s="106"/>
      <c r="L206" s="106"/>
      <c r="M206" s="106"/>
      <c r="N206" s="106"/>
      <c r="O206" s="106"/>
      <c r="P206" s="106"/>
      <c r="Q206" s="106"/>
      <c r="R206" s="106"/>
    </row>
    <row r="207" spans="1:18" ht="15.75" x14ac:dyDescent="0.25">
      <c r="A207" s="119"/>
      <c r="B207" s="104"/>
      <c r="C207" s="104"/>
      <c r="D207" s="104"/>
      <c r="E207" s="106"/>
      <c r="F207" s="106"/>
      <c r="G207" s="106"/>
      <c r="H207" s="106"/>
      <c r="I207" s="106"/>
      <c r="J207" s="106"/>
      <c r="K207" s="106"/>
      <c r="L207" s="106"/>
      <c r="M207" s="106"/>
      <c r="N207" s="106"/>
      <c r="O207" s="106"/>
      <c r="P207" s="106"/>
      <c r="Q207" s="106"/>
      <c r="R207" s="106"/>
    </row>
    <row r="208" spans="1:18" ht="15.75" x14ac:dyDescent="0.25">
      <c r="A208" s="108" t="s">
        <v>114</v>
      </c>
      <c r="B208" s="104"/>
      <c r="C208" s="104"/>
      <c r="D208" s="104"/>
      <c r="E208" s="106"/>
      <c r="F208" s="106"/>
      <c r="G208" s="106"/>
      <c r="H208" s="106"/>
      <c r="I208" s="106"/>
      <c r="J208" s="106"/>
      <c r="K208" s="106"/>
      <c r="L208" s="106"/>
      <c r="M208" s="106"/>
      <c r="N208" s="106"/>
      <c r="O208" s="106"/>
      <c r="P208" s="106"/>
      <c r="Q208" s="106"/>
      <c r="R208" s="106"/>
    </row>
    <row r="209" spans="1:18" ht="15.75" x14ac:dyDescent="0.25">
      <c r="A209" s="108" t="s">
        <v>115</v>
      </c>
      <c r="B209" s="104"/>
      <c r="C209" s="104"/>
      <c r="D209" s="104"/>
      <c r="E209" s="106"/>
      <c r="F209" s="106"/>
      <c r="G209" s="106"/>
      <c r="H209" s="106"/>
      <c r="I209" s="106"/>
      <c r="J209" s="106"/>
      <c r="K209" s="106"/>
      <c r="L209" s="106"/>
      <c r="M209" s="106"/>
      <c r="N209" s="106"/>
      <c r="O209" s="106"/>
      <c r="P209" s="106"/>
      <c r="Q209" s="106"/>
      <c r="R209" s="106"/>
    </row>
    <row r="210" spans="1:18" ht="15.75" x14ac:dyDescent="0.25">
      <c r="A210" s="119"/>
      <c r="B210" s="104"/>
      <c r="C210" s="104"/>
      <c r="D210" s="104"/>
      <c r="E210" s="106"/>
      <c r="F210" s="106"/>
      <c r="G210" s="106"/>
      <c r="H210" s="106"/>
      <c r="I210" s="106"/>
      <c r="J210" s="106"/>
      <c r="K210" s="106"/>
      <c r="L210" s="106"/>
      <c r="M210" s="106"/>
      <c r="N210" s="106"/>
      <c r="O210" s="106"/>
      <c r="P210" s="106"/>
      <c r="Q210" s="106"/>
      <c r="R210" s="106"/>
    </row>
    <row r="211" spans="1:18" ht="15.75" x14ac:dyDescent="0.25">
      <c r="A211" s="12" t="s">
        <v>116</v>
      </c>
      <c r="B211" s="104"/>
      <c r="C211" s="104"/>
      <c r="D211" s="104"/>
      <c r="E211" s="106"/>
      <c r="F211" s="106"/>
      <c r="G211" s="106"/>
      <c r="H211" s="106"/>
      <c r="I211" s="106"/>
      <c r="J211" s="106"/>
      <c r="K211" s="106"/>
      <c r="L211" s="106"/>
      <c r="M211" s="106"/>
      <c r="N211" s="106"/>
      <c r="O211" s="106"/>
      <c r="P211" s="106"/>
      <c r="Q211" s="106"/>
      <c r="R211" s="106"/>
    </row>
    <row r="212" spans="1:18" ht="15.75" x14ac:dyDescent="0.25">
      <c r="A212" s="108" t="s">
        <v>261</v>
      </c>
      <c r="B212" s="104"/>
      <c r="C212" s="104"/>
      <c r="D212" s="104"/>
      <c r="E212" s="106"/>
      <c r="F212" s="106"/>
      <c r="G212" s="106"/>
      <c r="H212" s="106"/>
      <c r="I212" s="106"/>
      <c r="J212" s="106"/>
      <c r="K212" s="106"/>
      <c r="L212" s="106"/>
      <c r="M212" s="106"/>
      <c r="N212" s="106"/>
      <c r="O212" s="106"/>
      <c r="P212" s="106"/>
      <c r="Q212" s="106"/>
      <c r="R212" s="106"/>
    </row>
    <row r="213" spans="1:18" ht="15.75" x14ac:dyDescent="0.25">
      <c r="A213" s="108"/>
      <c r="B213" s="104"/>
      <c r="C213" s="104"/>
      <c r="D213" s="104"/>
      <c r="E213" s="106"/>
      <c r="F213" s="106"/>
      <c r="G213" s="106"/>
      <c r="H213" s="106"/>
      <c r="I213" s="106"/>
      <c r="J213" s="106"/>
      <c r="K213" s="106"/>
      <c r="L213" s="106"/>
      <c r="M213" s="106"/>
      <c r="N213" s="106"/>
      <c r="O213" s="106"/>
      <c r="P213" s="106"/>
      <c r="Q213" s="106"/>
      <c r="R213" s="106"/>
    </row>
    <row r="214" spans="1:18" ht="15.75" x14ac:dyDescent="0.25">
      <c r="A214" s="12" t="s">
        <v>117</v>
      </c>
      <c r="B214" s="104"/>
      <c r="C214" s="104"/>
      <c r="D214" s="104"/>
      <c r="E214" s="106"/>
      <c r="F214" s="106"/>
      <c r="G214" s="106"/>
      <c r="H214" s="106"/>
      <c r="I214" s="106"/>
      <c r="J214" s="106"/>
      <c r="K214" s="106"/>
      <c r="L214" s="106"/>
      <c r="M214" s="106"/>
      <c r="N214" s="106"/>
      <c r="O214" s="106"/>
      <c r="P214" s="106"/>
      <c r="Q214" s="106"/>
      <c r="R214" s="106"/>
    </row>
    <row r="215" spans="1:18" ht="15.75" x14ac:dyDescent="0.25">
      <c r="A215" s="108" t="s">
        <v>286</v>
      </c>
      <c r="B215" s="104"/>
      <c r="C215" s="104"/>
      <c r="D215" s="104"/>
      <c r="E215" s="106"/>
      <c r="F215" s="106"/>
      <c r="G215" s="106"/>
      <c r="H215" s="106"/>
      <c r="I215" s="106"/>
      <c r="J215" s="106"/>
      <c r="K215" s="106"/>
      <c r="L215" s="106"/>
      <c r="M215" s="106"/>
      <c r="N215" s="106"/>
      <c r="O215" s="106"/>
      <c r="P215" s="106"/>
      <c r="Q215" s="106"/>
      <c r="R215" s="106"/>
    </row>
    <row r="216" spans="1:18" ht="15.75" x14ac:dyDescent="0.25">
      <c r="A216" s="108"/>
      <c r="B216" s="104"/>
      <c r="C216" s="104"/>
      <c r="D216" s="104"/>
      <c r="E216" s="106"/>
      <c r="F216" s="106"/>
      <c r="G216" s="106"/>
      <c r="H216" s="106"/>
      <c r="I216" s="106"/>
      <c r="J216" s="106"/>
      <c r="K216" s="106"/>
      <c r="L216" s="106"/>
      <c r="M216" s="106"/>
      <c r="N216" s="106"/>
      <c r="O216" s="106"/>
      <c r="P216" s="106"/>
      <c r="Q216" s="106"/>
      <c r="R216" s="106"/>
    </row>
    <row r="217" spans="1:18" ht="15.75" x14ac:dyDescent="0.25">
      <c r="A217" s="12" t="s">
        <v>118</v>
      </c>
      <c r="B217" s="104"/>
      <c r="C217" s="104"/>
      <c r="D217" s="104"/>
      <c r="E217" s="106"/>
      <c r="F217" s="106"/>
      <c r="G217" s="106"/>
      <c r="H217" s="106"/>
      <c r="I217" s="106"/>
      <c r="J217" s="106"/>
      <c r="K217" s="106"/>
      <c r="L217" s="106"/>
      <c r="M217" s="106"/>
      <c r="N217" s="106"/>
      <c r="O217" s="106"/>
      <c r="P217" s="106"/>
      <c r="Q217" s="106"/>
      <c r="R217" s="106"/>
    </row>
    <row r="218" spans="1:18" ht="15.75" x14ac:dyDescent="0.25">
      <c r="A218" s="108" t="s">
        <v>119</v>
      </c>
      <c r="B218" s="104"/>
      <c r="C218" s="104"/>
      <c r="D218" s="104"/>
      <c r="E218" s="106"/>
      <c r="F218" s="106"/>
      <c r="G218" s="106"/>
      <c r="H218" s="106"/>
      <c r="I218" s="106"/>
      <c r="J218" s="106"/>
      <c r="K218" s="106"/>
      <c r="L218" s="106"/>
      <c r="M218" s="106"/>
      <c r="N218" s="106"/>
      <c r="O218" s="106"/>
      <c r="P218" s="106"/>
      <c r="Q218" s="106"/>
      <c r="R218" s="106"/>
    </row>
    <row r="219" spans="1:18" ht="15.75" x14ac:dyDescent="0.25">
      <c r="A219" s="108"/>
      <c r="B219" s="104"/>
      <c r="C219" s="104"/>
      <c r="D219" s="104"/>
      <c r="E219" s="106"/>
      <c r="F219" s="106"/>
      <c r="G219" s="106"/>
      <c r="H219" s="106"/>
      <c r="I219" s="106"/>
      <c r="J219" s="106"/>
      <c r="K219" s="106"/>
      <c r="L219" s="106"/>
      <c r="M219" s="106"/>
      <c r="N219" s="106"/>
      <c r="O219" s="106"/>
      <c r="P219" s="106"/>
      <c r="Q219" s="106"/>
      <c r="R219" s="106"/>
    </row>
    <row r="220" spans="1:18" ht="15.75" x14ac:dyDescent="0.25">
      <c r="A220" s="108" t="s">
        <v>335</v>
      </c>
      <c r="B220" s="104"/>
      <c r="C220" s="104"/>
      <c r="D220" s="104"/>
      <c r="E220" s="106"/>
      <c r="F220" s="106"/>
      <c r="G220" s="106"/>
      <c r="H220" s="106"/>
      <c r="I220" s="106"/>
      <c r="J220" s="106"/>
      <c r="K220" s="106"/>
      <c r="L220" s="106"/>
      <c r="M220" s="106"/>
      <c r="N220" s="106"/>
      <c r="O220" s="106"/>
      <c r="P220" s="106"/>
      <c r="Q220" s="106"/>
      <c r="R220" s="106"/>
    </row>
    <row r="221" spans="1:18" ht="15.75" x14ac:dyDescent="0.25">
      <c r="A221" s="108" t="s">
        <v>120</v>
      </c>
      <c r="B221" s="104"/>
      <c r="C221" s="104"/>
      <c r="D221" s="104"/>
      <c r="E221" s="106"/>
      <c r="F221" s="106"/>
      <c r="G221" s="106"/>
      <c r="H221" s="106"/>
      <c r="I221" s="106"/>
      <c r="J221" s="106"/>
      <c r="K221" s="106"/>
      <c r="L221" s="106"/>
      <c r="M221" s="106"/>
      <c r="N221" s="106"/>
      <c r="O221" s="106"/>
      <c r="P221" s="106"/>
      <c r="Q221" s="106"/>
      <c r="R221" s="106"/>
    </row>
    <row r="222" spans="1:18" ht="15.75" x14ac:dyDescent="0.25">
      <c r="A222" s="119"/>
      <c r="B222" s="104"/>
      <c r="C222" s="104"/>
      <c r="D222" s="104"/>
      <c r="E222" s="106"/>
      <c r="F222" s="106"/>
      <c r="G222" s="106"/>
      <c r="H222" s="106"/>
      <c r="I222" s="106"/>
      <c r="J222" s="106"/>
      <c r="K222" s="106"/>
      <c r="L222" s="106"/>
      <c r="M222" s="106"/>
      <c r="N222" s="106"/>
      <c r="O222" s="106"/>
      <c r="P222" s="106"/>
      <c r="Q222" s="106"/>
      <c r="R222" s="106"/>
    </row>
    <row r="223" spans="1:18" ht="15.75" x14ac:dyDescent="0.25">
      <c r="A223" s="119"/>
      <c r="B223" s="104"/>
      <c r="C223" s="104"/>
      <c r="D223" s="104"/>
      <c r="E223" s="106"/>
      <c r="F223" s="106"/>
      <c r="G223" s="106"/>
      <c r="H223" s="106"/>
      <c r="I223" s="106"/>
      <c r="J223" s="106"/>
      <c r="K223" s="106"/>
      <c r="L223" s="106"/>
      <c r="M223" s="106"/>
      <c r="N223" s="106"/>
      <c r="O223" s="106"/>
      <c r="P223" s="106"/>
      <c r="Q223" s="106"/>
      <c r="R223" s="106"/>
    </row>
    <row r="224" spans="1:18" ht="15.75" x14ac:dyDescent="0.25">
      <c r="A224" s="119"/>
      <c r="B224" s="104"/>
      <c r="C224" s="104"/>
      <c r="D224" s="104"/>
      <c r="E224" s="106"/>
      <c r="F224" s="106"/>
      <c r="G224" s="106"/>
      <c r="H224" s="106"/>
      <c r="I224" s="106"/>
      <c r="J224" s="106"/>
      <c r="K224" s="106"/>
      <c r="L224" s="106"/>
      <c r="M224" s="106"/>
      <c r="N224" s="106"/>
      <c r="O224" s="106"/>
      <c r="P224" s="106"/>
      <c r="Q224" s="106"/>
      <c r="R224" s="106"/>
    </row>
    <row r="225" spans="1:18" ht="15.75" x14ac:dyDescent="0.25">
      <c r="A225" s="119"/>
      <c r="B225" s="104"/>
      <c r="C225" s="104"/>
      <c r="D225" s="104"/>
      <c r="E225" s="106"/>
      <c r="F225" s="106"/>
      <c r="G225" s="106"/>
      <c r="H225" s="106"/>
      <c r="I225" s="106"/>
      <c r="J225" s="106"/>
      <c r="K225" s="106"/>
      <c r="L225" s="106"/>
      <c r="M225" s="106"/>
      <c r="N225" s="106"/>
      <c r="O225" s="106"/>
      <c r="P225" s="106"/>
      <c r="Q225" s="106"/>
      <c r="R225" s="106"/>
    </row>
    <row r="226" spans="1:18" ht="15.75" x14ac:dyDescent="0.25">
      <c r="A226" s="119"/>
      <c r="B226" s="104"/>
      <c r="C226" s="104"/>
      <c r="D226" s="104"/>
      <c r="E226" s="106"/>
      <c r="F226" s="106"/>
      <c r="G226" s="106"/>
      <c r="H226" s="106"/>
      <c r="I226" s="106"/>
      <c r="J226" s="106"/>
      <c r="K226" s="106"/>
      <c r="L226" s="106"/>
      <c r="M226" s="106"/>
      <c r="N226" s="106"/>
      <c r="O226" s="106"/>
      <c r="P226" s="106"/>
      <c r="Q226" s="106"/>
      <c r="R226" s="106"/>
    </row>
    <row r="227" spans="1:18" ht="15.75" x14ac:dyDescent="0.25">
      <c r="A227" s="119"/>
      <c r="B227" s="104"/>
      <c r="C227" s="104"/>
      <c r="D227" s="104"/>
      <c r="E227" s="106"/>
      <c r="F227" s="106"/>
      <c r="G227" s="106"/>
      <c r="H227" s="106"/>
      <c r="I227" s="106"/>
      <c r="J227" s="106"/>
      <c r="K227" s="106"/>
      <c r="L227" s="106"/>
      <c r="M227" s="106"/>
      <c r="N227" s="106"/>
      <c r="O227" s="106"/>
      <c r="P227" s="106"/>
      <c r="Q227" s="106"/>
      <c r="R227" s="106"/>
    </row>
    <row r="228" spans="1:18" ht="15.75" x14ac:dyDescent="0.25">
      <c r="A228" s="119"/>
      <c r="B228" s="104"/>
      <c r="C228" s="104"/>
      <c r="D228" s="104"/>
      <c r="E228" s="106"/>
      <c r="F228" s="106"/>
      <c r="G228" s="106"/>
      <c r="H228" s="106"/>
      <c r="I228" s="106"/>
      <c r="J228" s="106"/>
      <c r="K228" s="106"/>
      <c r="L228" s="106"/>
      <c r="M228" s="106"/>
      <c r="N228" s="106"/>
      <c r="O228" s="106"/>
      <c r="P228" s="106"/>
      <c r="Q228" s="106"/>
      <c r="R228" s="106"/>
    </row>
    <row r="229" spans="1:18" x14ac:dyDescent="0.25">
      <c r="A229" s="10"/>
    </row>
    <row r="230" spans="1:18" x14ac:dyDescent="0.25">
      <c r="A230" s="10"/>
    </row>
    <row r="231" spans="1:18" x14ac:dyDescent="0.25">
      <c r="A231" s="10"/>
    </row>
    <row r="232" spans="1:18" x14ac:dyDescent="0.25">
      <c r="A232" s="10"/>
    </row>
    <row r="233" spans="1:18" x14ac:dyDescent="0.25">
      <c r="A233" s="10"/>
    </row>
  </sheetData>
  <mergeCells count="10">
    <mergeCell ref="A198:K198"/>
    <mergeCell ref="A76:N76"/>
    <mergeCell ref="A106:L106"/>
    <mergeCell ref="A187:K187"/>
    <mergeCell ref="A186:K186"/>
    <mergeCell ref="A196:B196"/>
    <mergeCell ref="A10:K10"/>
    <mergeCell ref="A9:K9"/>
    <mergeCell ref="A54:M54"/>
    <mergeCell ref="A63:J63"/>
  </mergeCells>
  <hyperlinks>
    <hyperlink ref="A40" r:id="rId1" display="https://www.tepeapulco.gob.mx/Transparencia2021/RecursosHumanos/ORGANIGRAMA GENERAL 2020-2024 junio actual.pdf" xr:uid="{00000000-0004-0000-0000-000000000000}"/>
  </hyperlinks>
  <pageMargins left="0.7" right="0.7" top="0.75" bottom="0.75" header="0.3" footer="0.3"/>
  <pageSetup scale="45"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18"/>
  <sheetViews>
    <sheetView tabSelected="1" zoomScaleNormal="100" workbookViewId="0">
      <selection activeCell="A138" sqref="A138:F138"/>
    </sheetView>
  </sheetViews>
  <sheetFormatPr baseColWidth="10" defaultRowHeight="15" x14ac:dyDescent="0.25"/>
  <cols>
    <col min="1" max="1" width="37.7109375" customWidth="1"/>
    <col min="2" max="2" width="19.42578125" customWidth="1"/>
    <col min="3" max="3" width="14.5703125" customWidth="1"/>
    <col min="4" max="5" width="14.7109375" bestFit="1" customWidth="1"/>
  </cols>
  <sheetData>
    <row r="1" spans="1:2" x14ac:dyDescent="0.25">
      <c r="A1" s="6"/>
    </row>
    <row r="2" spans="1:2" x14ac:dyDescent="0.25">
      <c r="A2" s="1" t="s">
        <v>218</v>
      </c>
    </row>
    <row r="3" spans="1:2" x14ac:dyDescent="0.25">
      <c r="A3" s="1"/>
    </row>
    <row r="4" spans="1:2" x14ac:dyDescent="0.25">
      <c r="A4" s="5" t="s">
        <v>262</v>
      </c>
    </row>
    <row r="5" spans="1:2" x14ac:dyDescent="0.25">
      <c r="A5" s="15"/>
    </row>
    <row r="6" spans="1:2" x14ac:dyDescent="0.25">
      <c r="A6" s="15"/>
    </row>
    <row r="7" spans="1:2" x14ac:dyDescent="0.25">
      <c r="A7" s="2" t="s">
        <v>121</v>
      </c>
    </row>
    <row r="8" spans="1:2" x14ac:dyDescent="0.25">
      <c r="A8" s="3"/>
    </row>
    <row r="9" spans="1:2" x14ac:dyDescent="0.25">
      <c r="A9" s="14" t="s">
        <v>122</v>
      </c>
    </row>
    <row r="10" spans="1:2" ht="15.75" thickBot="1" x14ac:dyDescent="0.3">
      <c r="A10" s="3"/>
    </row>
    <row r="11" spans="1:2" ht="15.75" thickBot="1" x14ac:dyDescent="0.3">
      <c r="A11" s="18" t="s">
        <v>86</v>
      </c>
      <c r="B11" s="19" t="s">
        <v>87</v>
      </c>
    </row>
    <row r="12" spans="1:2" ht="15.75" thickBot="1" x14ac:dyDescent="0.3">
      <c r="A12" s="20" t="s">
        <v>123</v>
      </c>
      <c r="B12" s="21">
        <v>75564528.430000007</v>
      </c>
    </row>
    <row r="13" spans="1:2" ht="15.75" thickBot="1" x14ac:dyDescent="0.3">
      <c r="A13" s="20" t="s">
        <v>124</v>
      </c>
      <c r="B13" s="22">
        <v>29488128</v>
      </c>
    </row>
    <row r="14" spans="1:2" ht="15.75" thickBot="1" x14ac:dyDescent="0.3">
      <c r="A14" s="20" t="s">
        <v>125</v>
      </c>
      <c r="B14" s="22">
        <v>14000113.1</v>
      </c>
    </row>
    <row r="15" spans="1:2" ht="15.75" thickBot="1" x14ac:dyDescent="0.3">
      <c r="A15" s="20" t="s">
        <v>126</v>
      </c>
      <c r="B15" s="22">
        <v>567298.74</v>
      </c>
    </row>
    <row r="16" spans="1:2" ht="15.75" thickBot="1" x14ac:dyDescent="0.3">
      <c r="A16" s="23" t="s">
        <v>127</v>
      </c>
      <c r="B16" s="24">
        <f>SUM(B12:B15)</f>
        <v>119620068.27</v>
      </c>
    </row>
    <row r="17" spans="1:2" x14ac:dyDescent="0.25">
      <c r="A17" s="3"/>
    </row>
    <row r="18" spans="1:2" x14ac:dyDescent="0.25">
      <c r="A18" s="3"/>
    </row>
    <row r="19" spans="1:2" x14ac:dyDescent="0.25">
      <c r="A19" s="3"/>
    </row>
    <row r="20" spans="1:2" x14ac:dyDescent="0.25">
      <c r="A20" s="14" t="s">
        <v>128</v>
      </c>
    </row>
    <row r="21" spans="1:2" x14ac:dyDescent="0.25">
      <c r="A21" s="2"/>
    </row>
    <row r="22" spans="1:2" ht="15.75" thickBot="1" x14ac:dyDescent="0.3">
      <c r="A22" s="2"/>
    </row>
    <row r="23" spans="1:2" ht="15.75" thickBot="1" x14ac:dyDescent="0.3">
      <c r="A23" s="25" t="s">
        <v>129</v>
      </c>
      <c r="B23" s="26" t="s">
        <v>98</v>
      </c>
    </row>
    <row r="24" spans="1:2" ht="15.75" thickBot="1" x14ac:dyDescent="0.3">
      <c r="A24" s="27" t="s">
        <v>130</v>
      </c>
      <c r="B24" s="28"/>
    </row>
    <row r="25" spans="1:2" ht="26.25" thickBot="1" x14ac:dyDescent="0.3">
      <c r="A25" s="27" t="s">
        <v>131</v>
      </c>
      <c r="B25" s="29">
        <v>64974427.229999997</v>
      </c>
    </row>
    <row r="26" spans="1:2" ht="15.75" thickBot="1" x14ac:dyDescent="0.3">
      <c r="A26" s="27" t="s">
        <v>132</v>
      </c>
      <c r="B26" s="29">
        <v>20299534.600000001</v>
      </c>
    </row>
    <row r="27" spans="1:2" ht="26.25" thickBot="1" x14ac:dyDescent="0.3">
      <c r="A27" s="27" t="s">
        <v>133</v>
      </c>
      <c r="B27" s="29">
        <v>2022618.96</v>
      </c>
    </row>
    <row r="28" spans="1:2" ht="26.25" thickBot="1" x14ac:dyDescent="0.3">
      <c r="A28" s="27" t="s">
        <v>134</v>
      </c>
      <c r="B28" s="29">
        <v>1099232.4099999999</v>
      </c>
    </row>
    <row r="29" spans="1:2" ht="26.25" thickBot="1" x14ac:dyDescent="0.3">
      <c r="A29" s="27" t="s">
        <v>135</v>
      </c>
      <c r="B29" s="29">
        <v>1856397.92</v>
      </c>
    </row>
    <row r="30" spans="1:2" ht="15.75" thickBot="1" x14ac:dyDescent="0.3">
      <c r="A30" s="27" t="s">
        <v>136</v>
      </c>
      <c r="B30" s="29">
        <v>6372710.3300000001</v>
      </c>
    </row>
    <row r="31" spans="1:2" ht="15.75" thickBot="1" x14ac:dyDescent="0.3">
      <c r="A31" s="27" t="s">
        <v>137</v>
      </c>
      <c r="B31" s="29">
        <v>1413815.9</v>
      </c>
    </row>
    <row r="32" spans="1:2" ht="26.25" thickBot="1" x14ac:dyDescent="0.3">
      <c r="A32" s="27" t="s">
        <v>138</v>
      </c>
      <c r="B32" s="30">
        <v>1663.02</v>
      </c>
    </row>
    <row r="33" spans="1:5" ht="26.25" thickBot="1" x14ac:dyDescent="0.3">
      <c r="A33" s="27" t="s">
        <v>139</v>
      </c>
      <c r="B33" s="29">
        <v>379760.27</v>
      </c>
    </row>
    <row r="34" spans="1:5" ht="15.75" thickBot="1" x14ac:dyDescent="0.3">
      <c r="A34" s="27" t="s">
        <v>140</v>
      </c>
      <c r="B34" s="31"/>
    </row>
    <row r="35" spans="1:5" ht="26.25" thickBot="1" x14ac:dyDescent="0.3">
      <c r="A35" s="27" t="s">
        <v>141</v>
      </c>
      <c r="B35" s="29">
        <v>16571599.810000001</v>
      </c>
    </row>
    <row r="36" spans="1:5" ht="26.25" thickBot="1" x14ac:dyDescent="0.3">
      <c r="A36" s="27" t="s">
        <v>142</v>
      </c>
      <c r="B36" s="29">
        <v>52255186.630000003</v>
      </c>
    </row>
    <row r="37" spans="1:5" ht="26.25" thickBot="1" x14ac:dyDescent="0.3">
      <c r="A37" s="27" t="s">
        <v>143</v>
      </c>
      <c r="B37" s="31"/>
    </row>
    <row r="38" spans="1:5" ht="26.25" thickBot="1" x14ac:dyDescent="0.3">
      <c r="A38" s="27" t="s">
        <v>144</v>
      </c>
      <c r="B38" s="29">
        <v>831548.91</v>
      </c>
    </row>
    <row r="39" spans="1:5" ht="26.25" thickBot="1" x14ac:dyDescent="0.3">
      <c r="A39" s="27" t="s">
        <v>145</v>
      </c>
      <c r="B39" s="29">
        <v>100312.26</v>
      </c>
    </row>
    <row r="40" spans="1:5" x14ac:dyDescent="0.25">
      <c r="A40" s="64" t="s">
        <v>106</v>
      </c>
      <c r="B40" s="66">
        <f>SUM(B25:B39)</f>
        <v>168178808.24999997</v>
      </c>
      <c r="E40" s="53"/>
    </row>
    <row r="41" spans="1:5" ht="15.75" thickBot="1" x14ac:dyDescent="0.3">
      <c r="A41" s="65"/>
      <c r="B41" s="67"/>
      <c r="C41" s="53"/>
      <c r="D41" s="53"/>
    </row>
    <row r="42" spans="1:5" x14ac:dyDescent="0.25">
      <c r="A42" s="32"/>
      <c r="C42" s="53"/>
    </row>
    <row r="43" spans="1:5" x14ac:dyDescent="0.25">
      <c r="A43" s="32"/>
      <c r="C43" s="53"/>
    </row>
    <row r="44" spans="1:5" x14ac:dyDescent="0.25">
      <c r="A44" s="32" t="s">
        <v>245</v>
      </c>
      <c r="C44" s="53"/>
    </row>
    <row r="45" spans="1:5" ht="15.75" thickBot="1" x14ac:dyDescent="0.3">
      <c r="A45" s="32"/>
      <c r="C45" s="53"/>
    </row>
    <row r="46" spans="1:5" ht="26.25" thickBot="1" x14ac:dyDescent="0.3">
      <c r="A46" s="54" t="s">
        <v>244</v>
      </c>
      <c r="B46" s="55">
        <v>7.22</v>
      </c>
      <c r="C46" s="53"/>
    </row>
    <row r="47" spans="1:5" x14ac:dyDescent="0.25">
      <c r="A47" s="3"/>
      <c r="C47" s="53"/>
    </row>
    <row r="48" spans="1:5" x14ac:dyDescent="0.25">
      <c r="A48" s="3"/>
    </row>
    <row r="49" spans="1:2" x14ac:dyDescent="0.25">
      <c r="A49" s="14" t="s">
        <v>263</v>
      </c>
    </row>
    <row r="50" spans="1:2" x14ac:dyDescent="0.25">
      <c r="A50" s="3"/>
    </row>
    <row r="51" spans="1:2" x14ac:dyDescent="0.25">
      <c r="A51" s="3"/>
    </row>
    <row r="52" spans="1:2" ht="15.75" thickBot="1" x14ac:dyDescent="0.3">
      <c r="A52" s="3"/>
    </row>
    <row r="53" spans="1:2" ht="15.75" thickBot="1" x14ac:dyDescent="0.3">
      <c r="A53" s="25" t="s">
        <v>129</v>
      </c>
      <c r="B53" s="26" t="s">
        <v>98</v>
      </c>
    </row>
    <row r="54" spans="1:2" ht="15.75" thickBot="1" x14ac:dyDescent="0.3">
      <c r="A54" s="27" t="s">
        <v>130</v>
      </c>
      <c r="B54" s="28"/>
    </row>
    <row r="55" spans="1:2" ht="15.75" thickBot="1" x14ac:dyDescent="0.3">
      <c r="A55" s="27" t="s">
        <v>146</v>
      </c>
      <c r="B55" s="29">
        <v>541.02</v>
      </c>
    </row>
    <row r="56" spans="1:2" ht="15.75" thickBot="1" x14ac:dyDescent="0.3">
      <c r="A56" s="27" t="s">
        <v>147</v>
      </c>
      <c r="B56" s="29">
        <v>183.89</v>
      </c>
    </row>
    <row r="57" spans="1:2" ht="15.75" thickBot="1" x14ac:dyDescent="0.3">
      <c r="A57" s="27" t="s">
        <v>148</v>
      </c>
      <c r="B57" s="29">
        <v>15.69</v>
      </c>
    </row>
    <row r="58" spans="1:2" ht="15.75" thickBot="1" x14ac:dyDescent="0.3">
      <c r="A58" s="27" t="s">
        <v>149</v>
      </c>
      <c r="B58" s="29">
        <v>15.11</v>
      </c>
    </row>
    <row r="59" spans="1:2" ht="15.75" thickBot="1" x14ac:dyDescent="0.3">
      <c r="A59" s="27" t="s">
        <v>150</v>
      </c>
      <c r="B59" s="29">
        <v>35.119999999999997</v>
      </c>
    </row>
    <row r="60" spans="1:2" ht="15.75" thickBot="1" x14ac:dyDescent="0.3">
      <c r="A60" s="27" t="s">
        <v>151</v>
      </c>
      <c r="B60" s="29">
        <v>476.47</v>
      </c>
    </row>
    <row r="61" spans="1:2" ht="15.75" thickBot="1" x14ac:dyDescent="0.3">
      <c r="A61" s="27" t="s">
        <v>152</v>
      </c>
      <c r="B61" s="29">
        <v>30.34</v>
      </c>
    </row>
    <row r="62" spans="1:2" ht="15.75" thickBot="1" x14ac:dyDescent="0.3">
      <c r="A62" s="27" t="s">
        <v>153</v>
      </c>
      <c r="B62" s="29">
        <v>47.26</v>
      </c>
    </row>
    <row r="63" spans="1:2" ht="15.75" thickBot="1" x14ac:dyDescent="0.3">
      <c r="A63" s="27" t="s">
        <v>154</v>
      </c>
      <c r="B63" s="29">
        <v>10.8</v>
      </c>
    </row>
    <row r="64" spans="1:2" ht="15.75" thickBot="1" x14ac:dyDescent="0.3">
      <c r="A64" s="27" t="s">
        <v>140</v>
      </c>
      <c r="B64" s="31"/>
    </row>
    <row r="65" spans="1:2" ht="15.75" thickBot="1" x14ac:dyDescent="0.3">
      <c r="A65" s="27" t="s">
        <v>155</v>
      </c>
      <c r="B65" s="29">
        <v>2116.6799999999998</v>
      </c>
    </row>
    <row r="66" spans="1:2" ht="15.75" thickBot="1" x14ac:dyDescent="0.3">
      <c r="A66" s="27" t="s">
        <v>156</v>
      </c>
      <c r="B66" s="29">
        <v>1030.72</v>
      </c>
    </row>
    <row r="67" spans="1:2" ht="26.25" thickBot="1" x14ac:dyDescent="0.3">
      <c r="A67" s="27" t="s">
        <v>143</v>
      </c>
      <c r="B67" s="31"/>
    </row>
    <row r="68" spans="1:2" ht="15.75" thickBot="1" x14ac:dyDescent="0.3">
      <c r="A68" s="27" t="s">
        <v>157</v>
      </c>
      <c r="B68" s="29">
        <v>24.23</v>
      </c>
    </row>
    <row r="69" spans="1:2" ht="15.75" thickBot="1" x14ac:dyDescent="0.3">
      <c r="A69" s="27" t="s">
        <v>158</v>
      </c>
      <c r="B69" s="29">
        <v>2.77</v>
      </c>
    </row>
    <row r="70" spans="1:2" ht="15.75" thickBot="1" x14ac:dyDescent="0.3">
      <c r="A70" s="33" t="s">
        <v>106</v>
      </c>
      <c r="B70" s="34">
        <f>SUM(B55:B69)</f>
        <v>4530.1000000000004</v>
      </c>
    </row>
    <row r="71" spans="1:2" x14ac:dyDescent="0.25">
      <c r="A71" s="3"/>
    </row>
    <row r="72" spans="1:2" x14ac:dyDescent="0.25">
      <c r="A72" s="3"/>
    </row>
    <row r="73" spans="1:2" x14ac:dyDescent="0.25">
      <c r="A73" s="3"/>
    </row>
    <row r="74" spans="1:2" x14ac:dyDescent="0.25">
      <c r="A74" s="3"/>
    </row>
    <row r="75" spans="1:2" x14ac:dyDescent="0.25">
      <c r="A75" s="2" t="s">
        <v>159</v>
      </c>
    </row>
    <row r="76" spans="1:2" x14ac:dyDescent="0.25">
      <c r="A76" s="2"/>
    </row>
    <row r="77" spans="1:2" x14ac:dyDescent="0.25">
      <c r="A77" s="14" t="s">
        <v>264</v>
      </c>
    </row>
    <row r="78" spans="1:2" ht="15.75" thickBot="1" x14ac:dyDescent="0.3">
      <c r="A78" s="3"/>
    </row>
    <row r="79" spans="1:2" ht="15.75" thickBot="1" x14ac:dyDescent="0.3">
      <c r="A79" s="18" t="s">
        <v>86</v>
      </c>
      <c r="B79" s="19" t="s">
        <v>87</v>
      </c>
    </row>
    <row r="80" spans="1:2" ht="15.75" thickBot="1" x14ac:dyDescent="0.3">
      <c r="A80" s="20" t="s">
        <v>160</v>
      </c>
      <c r="B80" s="22">
        <v>107561767.05</v>
      </c>
    </row>
    <row r="81" spans="1:2" ht="15.75" thickBot="1" x14ac:dyDescent="0.3">
      <c r="A81" s="20" t="s">
        <v>161</v>
      </c>
      <c r="B81" s="35">
        <v>30888710.899999999</v>
      </c>
    </row>
    <row r="82" spans="1:2" ht="15.75" thickBot="1" x14ac:dyDescent="0.3">
      <c r="A82" s="20" t="s">
        <v>162</v>
      </c>
      <c r="B82" s="22">
        <v>68627538.010000005</v>
      </c>
    </row>
    <row r="83" spans="1:2" ht="15.75" thickBot="1" x14ac:dyDescent="0.3">
      <c r="A83" s="23" t="s">
        <v>127</v>
      </c>
      <c r="B83" s="11">
        <f>SUM(B80:B82)</f>
        <v>207078015.95999998</v>
      </c>
    </row>
    <row r="84" spans="1:2" x14ac:dyDescent="0.25">
      <c r="A84" s="3"/>
    </row>
    <row r="85" spans="1:2" x14ac:dyDescent="0.25">
      <c r="A85" s="2"/>
    </row>
    <row r="86" spans="1:2" x14ac:dyDescent="0.25">
      <c r="A86" s="2"/>
    </row>
    <row r="87" spans="1:2" x14ac:dyDescent="0.25">
      <c r="A87" s="2"/>
    </row>
    <row r="88" spans="1:2" ht="25.5" x14ac:dyDescent="0.25">
      <c r="A88" s="17" t="s">
        <v>163</v>
      </c>
    </row>
    <row r="89" spans="1:2" x14ac:dyDescent="0.25">
      <c r="A89" s="3"/>
    </row>
    <row r="90" spans="1:2" x14ac:dyDescent="0.25">
      <c r="A90" s="14" t="s">
        <v>265</v>
      </c>
    </row>
    <row r="91" spans="1:2" x14ac:dyDescent="0.25">
      <c r="A91" s="3"/>
    </row>
    <row r="92" spans="1:2" ht="15.75" thickBot="1" x14ac:dyDescent="0.3">
      <c r="A92" s="3"/>
    </row>
    <row r="93" spans="1:2" ht="15.75" thickBot="1" x14ac:dyDescent="0.3">
      <c r="A93" s="18" t="s">
        <v>86</v>
      </c>
      <c r="B93" s="19" t="s">
        <v>87</v>
      </c>
    </row>
    <row r="94" spans="1:2" ht="15.75" thickBot="1" x14ac:dyDescent="0.3">
      <c r="A94" s="20" t="s">
        <v>164</v>
      </c>
      <c r="B94" s="21">
        <v>2483380.48</v>
      </c>
    </row>
    <row r="95" spans="1:2" ht="15.75" thickBot="1" x14ac:dyDescent="0.3">
      <c r="A95" s="20" t="s">
        <v>165</v>
      </c>
      <c r="B95" s="21">
        <v>18676090.829999998</v>
      </c>
    </row>
    <row r="96" spans="1:2" ht="15.75" thickBot="1" x14ac:dyDescent="0.3">
      <c r="A96" s="23" t="s">
        <v>127</v>
      </c>
      <c r="B96" s="36">
        <f>SUM(B94:B95)</f>
        <v>21159471.309999999</v>
      </c>
    </row>
    <row r="97" spans="1:2" x14ac:dyDescent="0.25">
      <c r="A97" s="3"/>
    </row>
    <row r="98" spans="1:2" x14ac:dyDescent="0.25">
      <c r="A98" s="3"/>
    </row>
    <row r="99" spans="1:2" x14ac:dyDescent="0.25">
      <c r="A99" s="3"/>
    </row>
    <row r="100" spans="1:2" x14ac:dyDescent="0.25">
      <c r="A100" s="3"/>
    </row>
    <row r="101" spans="1:2" x14ac:dyDescent="0.25">
      <c r="A101" s="16" t="s">
        <v>166</v>
      </c>
    </row>
    <row r="102" spans="1:2" x14ac:dyDescent="0.25">
      <c r="A102" s="3"/>
    </row>
    <row r="103" spans="1:2" x14ac:dyDescent="0.25">
      <c r="A103" s="14" t="s">
        <v>266</v>
      </c>
    </row>
    <row r="104" spans="1:2" x14ac:dyDescent="0.25">
      <c r="A104" s="3"/>
    </row>
    <row r="105" spans="1:2" x14ac:dyDescent="0.25">
      <c r="A105" s="3"/>
    </row>
    <row r="106" spans="1:2" x14ac:dyDescent="0.25">
      <c r="A106" s="5" t="s">
        <v>267</v>
      </c>
    </row>
    <row r="107" spans="1:2" x14ac:dyDescent="0.25">
      <c r="A107" s="5" t="s">
        <v>167</v>
      </c>
    </row>
    <row r="108" spans="1:2" x14ac:dyDescent="0.25">
      <c r="A108" s="2" t="s">
        <v>168</v>
      </c>
    </row>
    <row r="109" spans="1:2" x14ac:dyDescent="0.25">
      <c r="A109" s="14" t="s">
        <v>313</v>
      </c>
    </row>
    <row r="110" spans="1:2" ht="15.75" thickBot="1" x14ac:dyDescent="0.3">
      <c r="A110" s="3"/>
    </row>
    <row r="111" spans="1:2" ht="15.75" thickBot="1" x14ac:dyDescent="0.3">
      <c r="A111" s="18" t="s">
        <v>86</v>
      </c>
      <c r="B111" s="19" t="s">
        <v>87</v>
      </c>
    </row>
    <row r="112" spans="1:2" ht="15.75" thickBot="1" x14ac:dyDescent="0.3">
      <c r="A112" s="20" t="s">
        <v>169</v>
      </c>
      <c r="B112" s="21">
        <v>219956.41</v>
      </c>
    </row>
    <row r="113" spans="1:3" ht="15.75" thickBot="1" x14ac:dyDescent="0.3">
      <c r="A113" s="20" t="s">
        <v>170</v>
      </c>
      <c r="B113" s="21">
        <v>11311512.380000001</v>
      </c>
      <c r="C113" s="53"/>
    </row>
    <row r="114" spans="1:3" ht="15.75" thickBot="1" x14ac:dyDescent="0.3">
      <c r="A114" s="23" t="s">
        <v>127</v>
      </c>
      <c r="B114" s="11">
        <f>SUM(B112:B113)</f>
        <v>11531468.790000001</v>
      </c>
    </row>
    <row r="115" spans="1:3" x14ac:dyDescent="0.25">
      <c r="A115" s="2"/>
    </row>
    <row r="116" spans="1:3" x14ac:dyDescent="0.25">
      <c r="A116" s="2"/>
    </row>
    <row r="117" spans="1:3" x14ac:dyDescent="0.25">
      <c r="A117" s="16" t="s">
        <v>171</v>
      </c>
    </row>
    <row r="118" spans="1:3" x14ac:dyDescent="0.25">
      <c r="A118" s="14" t="s">
        <v>172</v>
      </c>
    </row>
    <row r="119" spans="1:3" ht="15.75" thickBot="1" x14ac:dyDescent="0.3">
      <c r="A119" s="2"/>
    </row>
    <row r="120" spans="1:3" ht="15.75" thickBot="1" x14ac:dyDescent="0.3">
      <c r="A120" s="18" t="s">
        <v>86</v>
      </c>
      <c r="B120" s="19" t="s">
        <v>87</v>
      </c>
    </row>
    <row r="121" spans="1:3" ht="15.75" thickBot="1" x14ac:dyDescent="0.3">
      <c r="A121" s="37" t="s">
        <v>173</v>
      </c>
      <c r="B121" s="22">
        <v>0</v>
      </c>
    </row>
    <row r="122" spans="1:3" ht="15.75" thickBot="1" x14ac:dyDescent="0.3">
      <c r="A122" s="20" t="s">
        <v>174</v>
      </c>
      <c r="B122" s="22">
        <v>10690133.890000001</v>
      </c>
    </row>
    <row r="123" spans="1:3" ht="15.75" thickBot="1" x14ac:dyDescent="0.3">
      <c r="A123" s="23" t="s">
        <v>127</v>
      </c>
      <c r="B123" s="22">
        <f>SUM(B121:B122)</f>
        <v>10690133.890000001</v>
      </c>
    </row>
    <row r="124" spans="1:3" x14ac:dyDescent="0.25">
      <c r="A124" s="2"/>
    </row>
    <row r="125" spans="1:3" x14ac:dyDescent="0.25">
      <c r="A125" s="2"/>
    </row>
    <row r="126" spans="1:3" x14ac:dyDescent="0.25">
      <c r="A126" s="14" t="s">
        <v>314</v>
      </c>
    </row>
    <row r="127" spans="1:3" ht="15.75" thickBot="1" x14ac:dyDescent="0.3">
      <c r="A127" s="3"/>
    </row>
    <row r="128" spans="1:3" ht="15.75" thickBot="1" x14ac:dyDescent="0.3">
      <c r="A128" s="18" t="s">
        <v>86</v>
      </c>
      <c r="B128" s="19" t="s">
        <v>87</v>
      </c>
    </row>
    <row r="129" spans="1:6" ht="15.75" thickBot="1" x14ac:dyDescent="0.3">
      <c r="A129" s="20" t="s">
        <v>175</v>
      </c>
      <c r="B129" s="22">
        <v>4641366.54</v>
      </c>
    </row>
    <row r="130" spans="1:6" ht="15.75" thickBot="1" x14ac:dyDescent="0.3">
      <c r="A130" s="23" t="s">
        <v>127</v>
      </c>
      <c r="B130" s="22">
        <f>B129</f>
        <v>4641366.54</v>
      </c>
    </row>
    <row r="131" spans="1:6" x14ac:dyDescent="0.25">
      <c r="A131" s="3"/>
    </row>
    <row r="132" spans="1:6" x14ac:dyDescent="0.25">
      <c r="A132" s="3" t="s">
        <v>59</v>
      </c>
    </row>
    <row r="133" spans="1:6" x14ac:dyDescent="0.25">
      <c r="A133" s="2" t="s">
        <v>176</v>
      </c>
    </row>
    <row r="134" spans="1:6" x14ac:dyDescent="0.25">
      <c r="A134" s="14" t="s">
        <v>268</v>
      </c>
    </row>
    <row r="135" spans="1:6" x14ac:dyDescent="0.25">
      <c r="A135" s="3"/>
    </row>
    <row r="136" spans="1:6" x14ac:dyDescent="0.25">
      <c r="A136" s="2"/>
    </row>
    <row r="137" spans="1:6" x14ac:dyDescent="0.25">
      <c r="A137" s="16" t="s">
        <v>177</v>
      </c>
    </row>
    <row r="138" spans="1:6" ht="39" customHeight="1" x14ac:dyDescent="0.25">
      <c r="A138" s="130" t="s">
        <v>315</v>
      </c>
      <c r="B138" s="130"/>
      <c r="C138" s="130"/>
      <c r="D138" s="130"/>
      <c r="E138" s="130"/>
      <c r="F138" s="130"/>
    </row>
    <row r="139" spans="1:6" ht="15.75" thickBot="1" x14ac:dyDescent="0.3">
      <c r="A139" s="3"/>
    </row>
    <row r="140" spans="1:6" ht="15.75" thickBot="1" x14ac:dyDescent="0.3">
      <c r="A140" s="18" t="s">
        <v>86</v>
      </c>
      <c r="B140" s="19" t="s">
        <v>87</v>
      </c>
    </row>
    <row r="141" spans="1:6" ht="15.75" thickBot="1" x14ac:dyDescent="0.3">
      <c r="A141" s="20" t="s">
        <v>178</v>
      </c>
      <c r="B141" s="22">
        <v>390386498.45999998</v>
      </c>
    </row>
    <row r="142" spans="1:6" ht="15.75" thickBot="1" x14ac:dyDescent="0.3">
      <c r="A142" s="20" t="s">
        <v>179</v>
      </c>
      <c r="B142" s="22">
        <v>91857937</v>
      </c>
    </row>
    <row r="143" spans="1:6" ht="26.25" thickBot="1" x14ac:dyDescent="0.3">
      <c r="A143" s="20" t="s">
        <v>180</v>
      </c>
      <c r="B143" s="22">
        <v>272800710.79000002</v>
      </c>
    </row>
    <row r="144" spans="1:6" ht="26.25" thickBot="1" x14ac:dyDescent="0.3">
      <c r="A144" s="20" t="s">
        <v>181</v>
      </c>
      <c r="B144" s="22">
        <v>23062563.629999999</v>
      </c>
    </row>
    <row r="145" spans="1:2" ht="15.75" thickBot="1" x14ac:dyDescent="0.3">
      <c r="A145" s="23" t="s">
        <v>127</v>
      </c>
      <c r="B145" s="36">
        <f>SUM(B141:B144)</f>
        <v>778107709.88</v>
      </c>
    </row>
    <row r="146" spans="1:2" x14ac:dyDescent="0.25">
      <c r="A146" s="32"/>
    </row>
    <row r="147" spans="1:2" x14ac:dyDescent="0.25">
      <c r="A147" s="32"/>
    </row>
    <row r="148" spans="1:2" x14ac:dyDescent="0.25">
      <c r="A148" s="2"/>
    </row>
    <row r="149" spans="1:2" x14ac:dyDescent="0.25">
      <c r="A149" s="2"/>
    </row>
    <row r="150" spans="1:2" x14ac:dyDescent="0.25">
      <c r="A150" s="2"/>
    </row>
    <row r="151" spans="1:2" x14ac:dyDescent="0.25">
      <c r="A151" s="2"/>
    </row>
    <row r="152" spans="1:2" x14ac:dyDescent="0.25">
      <c r="A152" s="2"/>
    </row>
    <row r="153" spans="1:2" x14ac:dyDescent="0.25">
      <c r="A153" s="2" t="s">
        <v>182</v>
      </c>
    </row>
    <row r="154" spans="1:2" x14ac:dyDescent="0.25">
      <c r="A154" s="3"/>
    </row>
    <row r="155" spans="1:2" x14ac:dyDescent="0.25">
      <c r="A155" s="14" t="s">
        <v>316</v>
      </c>
    </row>
    <row r="156" spans="1:2" ht="15.75" thickBot="1" x14ac:dyDescent="0.3">
      <c r="A156" s="3"/>
    </row>
    <row r="157" spans="1:2" ht="15.75" thickBot="1" x14ac:dyDescent="0.3">
      <c r="A157" s="38" t="s">
        <v>183</v>
      </c>
      <c r="B157" s="39">
        <v>9176294.9700000007</v>
      </c>
    </row>
    <row r="158" spans="1:2" ht="15.75" thickBot="1" x14ac:dyDescent="0.3">
      <c r="A158" s="20" t="s">
        <v>184</v>
      </c>
      <c r="B158" s="22">
        <v>675331.52</v>
      </c>
    </row>
    <row r="159" spans="1:2" ht="26.25" thickBot="1" x14ac:dyDescent="0.3">
      <c r="A159" s="20" t="s">
        <v>185</v>
      </c>
      <c r="B159" s="22">
        <v>299937.18</v>
      </c>
    </row>
    <row r="160" spans="1:2" ht="15.75" thickBot="1" x14ac:dyDescent="0.3">
      <c r="A160" s="20" t="s">
        <v>186</v>
      </c>
      <c r="B160" s="22">
        <v>52517025.68</v>
      </c>
    </row>
    <row r="161" spans="1:2" ht="15.75" thickBot="1" x14ac:dyDescent="0.3">
      <c r="A161" s="20" t="s">
        <v>187</v>
      </c>
      <c r="B161" s="22">
        <v>17681525.93</v>
      </c>
    </row>
    <row r="162" spans="1:2" ht="15.75" thickBot="1" x14ac:dyDescent="0.3">
      <c r="A162" s="23" t="s">
        <v>127</v>
      </c>
      <c r="B162" s="36">
        <f>SUM(B157:B161)</f>
        <v>80350115.280000001</v>
      </c>
    </row>
    <row r="163" spans="1:2" x14ac:dyDescent="0.25">
      <c r="A163" s="3"/>
    </row>
    <row r="164" spans="1:2" x14ac:dyDescent="0.25">
      <c r="A164" s="3"/>
    </row>
    <row r="165" spans="1:2" x14ac:dyDescent="0.25">
      <c r="A165" s="2" t="s">
        <v>188</v>
      </c>
    </row>
    <row r="166" spans="1:2" x14ac:dyDescent="0.25">
      <c r="A166" s="3"/>
    </row>
    <row r="167" spans="1:2" x14ac:dyDescent="0.25">
      <c r="A167" s="14" t="s">
        <v>269</v>
      </c>
    </row>
    <row r="168" spans="1:2" ht="15.75" thickBot="1" x14ac:dyDescent="0.3">
      <c r="A168" s="3"/>
    </row>
    <row r="169" spans="1:2" ht="15.75" thickBot="1" x14ac:dyDescent="0.3">
      <c r="A169" s="38" t="s">
        <v>189</v>
      </c>
      <c r="B169" s="39">
        <v>1892889.42</v>
      </c>
    </row>
    <row r="170" spans="1:2" ht="15.75" thickBot="1" x14ac:dyDescent="0.3">
      <c r="A170" s="20" t="s">
        <v>190</v>
      </c>
      <c r="B170" s="22">
        <v>4500</v>
      </c>
    </row>
    <row r="171" spans="1:2" ht="15.75" thickBot="1" x14ac:dyDescent="0.3">
      <c r="A171" s="23" t="s">
        <v>127</v>
      </c>
      <c r="B171" s="36">
        <v>1897389.42</v>
      </c>
    </row>
    <row r="172" spans="1:2" x14ac:dyDescent="0.25">
      <c r="A172" s="3"/>
    </row>
    <row r="173" spans="1:2" x14ac:dyDescent="0.25">
      <c r="A173" s="3"/>
    </row>
    <row r="174" spans="1:2" x14ac:dyDescent="0.25">
      <c r="A174" s="14" t="s">
        <v>317</v>
      </c>
    </row>
    <row r="175" spans="1:2" ht="15.75" thickBot="1" x14ac:dyDescent="0.3">
      <c r="A175" s="3"/>
    </row>
    <row r="176" spans="1:2" ht="15.75" thickBot="1" x14ac:dyDescent="0.3">
      <c r="A176" s="38" t="s">
        <v>191</v>
      </c>
      <c r="B176" s="39">
        <v>27112</v>
      </c>
    </row>
    <row r="177" spans="1:5" ht="27.75" customHeight="1" thickBot="1" x14ac:dyDescent="0.3">
      <c r="A177" s="20" t="s">
        <v>239</v>
      </c>
      <c r="B177" s="22">
        <v>0</v>
      </c>
    </row>
    <row r="178" spans="1:5" ht="27.75" customHeight="1" thickBot="1" x14ac:dyDescent="0.3">
      <c r="A178" s="20" t="s">
        <v>240</v>
      </c>
      <c r="B178" s="22">
        <v>109593.72</v>
      </c>
    </row>
    <row r="179" spans="1:5" ht="27.75" customHeight="1" thickBot="1" x14ac:dyDescent="0.3">
      <c r="A179" s="20" t="s">
        <v>241</v>
      </c>
      <c r="B179" s="22">
        <v>1759048.48</v>
      </c>
    </row>
    <row r="180" spans="1:5" ht="15.75" thickBot="1" x14ac:dyDescent="0.3">
      <c r="A180" s="40" t="s">
        <v>106</v>
      </c>
      <c r="B180" s="11">
        <f>+B176+B178+B179</f>
        <v>1895754.2</v>
      </c>
    </row>
    <row r="181" spans="1:5" x14ac:dyDescent="0.25">
      <c r="A181" s="3"/>
    </row>
    <row r="182" spans="1:5" x14ac:dyDescent="0.25">
      <c r="A182" s="3"/>
    </row>
    <row r="183" spans="1:5" x14ac:dyDescent="0.25">
      <c r="A183" s="2" t="s">
        <v>192</v>
      </c>
    </row>
    <row r="184" spans="1:5" x14ac:dyDescent="0.25">
      <c r="A184" s="14" t="s">
        <v>193</v>
      </c>
    </row>
    <row r="185" spans="1:5" x14ac:dyDescent="0.25">
      <c r="A185" s="3"/>
    </row>
    <row r="186" spans="1:5" x14ac:dyDescent="0.25">
      <c r="A186" s="2" t="s">
        <v>194</v>
      </c>
    </row>
    <row r="187" spans="1:5" x14ac:dyDescent="0.25">
      <c r="A187" s="2"/>
    </row>
    <row r="188" spans="1:5" ht="95.25" customHeight="1" x14ac:dyDescent="0.25">
      <c r="A188" s="63" t="s">
        <v>318</v>
      </c>
      <c r="B188" s="63"/>
      <c r="C188" s="63"/>
      <c r="D188" s="63"/>
      <c r="E188" s="63"/>
    </row>
    <row r="189" spans="1:5" x14ac:dyDescent="0.25">
      <c r="A189" s="3"/>
    </row>
    <row r="190" spans="1:5" x14ac:dyDescent="0.25">
      <c r="A190" s="3"/>
    </row>
    <row r="191" spans="1:5" x14ac:dyDescent="0.25">
      <c r="A191" s="3"/>
    </row>
    <row r="192" spans="1:5" x14ac:dyDescent="0.25">
      <c r="A192" s="5" t="s">
        <v>195</v>
      </c>
    </row>
    <row r="193" spans="1:3" x14ac:dyDescent="0.25">
      <c r="A193" s="3"/>
    </row>
    <row r="194" spans="1:3" x14ac:dyDescent="0.25">
      <c r="A194" s="14" t="s">
        <v>196</v>
      </c>
    </row>
    <row r="195" spans="1:3" x14ac:dyDescent="0.25">
      <c r="A195" s="3"/>
    </row>
    <row r="196" spans="1:3" x14ac:dyDescent="0.25">
      <c r="A196" s="14" t="s">
        <v>242</v>
      </c>
    </row>
    <row r="197" spans="1:3" x14ac:dyDescent="0.25">
      <c r="A197" s="3"/>
    </row>
    <row r="198" spans="1:3" x14ac:dyDescent="0.25">
      <c r="A198" s="14" t="s">
        <v>197</v>
      </c>
    </row>
    <row r="199" spans="1:3" x14ac:dyDescent="0.25">
      <c r="A199" s="3"/>
    </row>
    <row r="200" spans="1:3" x14ac:dyDescent="0.25">
      <c r="A200" s="3"/>
    </row>
    <row r="201" spans="1:3" x14ac:dyDescent="0.25">
      <c r="A201" s="3"/>
    </row>
    <row r="202" spans="1:3" x14ac:dyDescent="0.25">
      <c r="A202" s="5" t="s">
        <v>198</v>
      </c>
    </row>
    <row r="203" spans="1:3" ht="15.75" thickBot="1" x14ac:dyDescent="0.3">
      <c r="A203" s="4" t="s">
        <v>270</v>
      </c>
    </row>
    <row r="204" spans="1:3" ht="15.75" thickBot="1" x14ac:dyDescent="0.3">
      <c r="A204" s="41" t="s">
        <v>86</v>
      </c>
      <c r="B204" s="42">
        <v>2024</v>
      </c>
      <c r="C204" s="42">
        <v>2023</v>
      </c>
    </row>
    <row r="205" spans="1:3" ht="15.75" thickBot="1" x14ac:dyDescent="0.3">
      <c r="A205" s="43" t="s">
        <v>169</v>
      </c>
      <c r="B205" s="21">
        <v>219956.41</v>
      </c>
      <c r="C205" s="21">
        <v>-133617.51999999999</v>
      </c>
    </row>
    <row r="206" spans="1:3" ht="15.75" thickBot="1" x14ac:dyDescent="0.3">
      <c r="A206" s="43" t="s">
        <v>170</v>
      </c>
      <c r="B206" s="21">
        <v>11311512.380000001</v>
      </c>
      <c r="C206" s="21">
        <v>80490724.310000002</v>
      </c>
    </row>
    <row r="207" spans="1:3" ht="15.75" thickBot="1" x14ac:dyDescent="0.3">
      <c r="A207" s="44" t="s">
        <v>127</v>
      </c>
      <c r="B207" s="21">
        <f>+B205+B206</f>
        <v>11531468.790000001</v>
      </c>
      <c r="C207" s="21">
        <v>80357106.790000007</v>
      </c>
    </row>
    <row r="208" spans="1:3" x14ac:dyDescent="0.25">
      <c r="A208" s="4"/>
    </row>
    <row r="209" spans="1:1" x14ac:dyDescent="0.25">
      <c r="A209" s="5"/>
    </row>
    <row r="210" spans="1:1" x14ac:dyDescent="0.25">
      <c r="A210" s="5" t="s">
        <v>272</v>
      </c>
    </row>
    <row r="211" spans="1:1" x14ac:dyDescent="0.25">
      <c r="A211" s="32"/>
    </row>
    <row r="212" spans="1:1" x14ac:dyDescent="0.25">
      <c r="A212" s="14" t="s">
        <v>319</v>
      </c>
    </row>
    <row r="213" spans="1:1" x14ac:dyDescent="0.25">
      <c r="A213" s="3"/>
    </row>
    <row r="214" spans="1:1" x14ac:dyDescent="0.25">
      <c r="A214" s="3"/>
    </row>
    <row r="215" spans="1:1" x14ac:dyDescent="0.25">
      <c r="A215" s="5" t="s">
        <v>271</v>
      </c>
    </row>
    <row r="216" spans="1:1" x14ac:dyDescent="0.25">
      <c r="A216" s="3"/>
    </row>
    <row r="217" spans="1:1" ht="22.5" customHeight="1" x14ac:dyDescent="0.25">
      <c r="A217" s="14" t="s">
        <v>320</v>
      </c>
    </row>
    <row r="218" spans="1:1" x14ac:dyDescent="0.25">
      <c r="A218" s="3"/>
    </row>
  </sheetData>
  <mergeCells count="4">
    <mergeCell ref="A40:A41"/>
    <mergeCell ref="B40:B41"/>
    <mergeCell ref="A188:E188"/>
    <mergeCell ref="A138:F138"/>
  </mergeCells>
  <pageMargins left="0.7" right="0.7" top="0.75" bottom="0.75" header="0.3" footer="0.3"/>
  <pageSetup paperSize="9" scale="48"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L53"/>
  <sheetViews>
    <sheetView topLeftCell="A16" zoomScale="83" zoomScaleNormal="70" workbookViewId="0">
      <selection sqref="A1:D52"/>
    </sheetView>
  </sheetViews>
  <sheetFormatPr baseColWidth="10" defaultRowHeight="15" x14ac:dyDescent="0.25"/>
  <cols>
    <col min="1" max="1" width="48.42578125" customWidth="1"/>
    <col min="2" max="2" width="25.42578125" customWidth="1"/>
    <col min="3" max="3" width="22.7109375" customWidth="1"/>
    <col min="5" max="5" width="14.7109375" bestFit="1" customWidth="1"/>
  </cols>
  <sheetData>
    <row r="2" spans="1:4" x14ac:dyDescent="0.25">
      <c r="A2" s="3"/>
    </row>
    <row r="3" spans="1:4" x14ac:dyDescent="0.25">
      <c r="A3" s="3"/>
    </row>
    <row r="4" spans="1:4" x14ac:dyDescent="0.25">
      <c r="A4" s="45" t="s">
        <v>243</v>
      </c>
    </row>
    <row r="5" spans="1:4" x14ac:dyDescent="0.25">
      <c r="A5" s="3"/>
    </row>
    <row r="6" spans="1:4" x14ac:dyDescent="0.25">
      <c r="A6" s="16" t="s">
        <v>199</v>
      </c>
    </row>
    <row r="7" spans="1:4" x14ac:dyDescent="0.25">
      <c r="A7" s="63" t="s">
        <v>273</v>
      </c>
      <c r="B7" s="63"/>
      <c r="C7" s="63"/>
      <c r="D7" s="63"/>
    </row>
    <row r="8" spans="1:4" ht="32.25" customHeight="1" x14ac:dyDescent="0.25">
      <c r="A8" s="63"/>
      <c r="B8" s="63"/>
      <c r="C8" s="63"/>
      <c r="D8" s="63"/>
    </row>
    <row r="9" spans="1:4" x14ac:dyDescent="0.25">
      <c r="A9" s="3"/>
    </row>
    <row r="10" spans="1:4" x14ac:dyDescent="0.25">
      <c r="A10" s="16" t="s">
        <v>200</v>
      </c>
    </row>
    <row r="11" spans="1:4" x14ac:dyDescent="0.25">
      <c r="A11" s="14" t="s">
        <v>274</v>
      </c>
    </row>
    <row r="12" spans="1:4" x14ac:dyDescent="0.25">
      <c r="A12" s="68" t="s">
        <v>201</v>
      </c>
      <c r="B12" s="68"/>
    </row>
    <row r="13" spans="1:4" ht="15.75" thickBot="1" x14ac:dyDescent="0.3">
      <c r="A13" s="46"/>
      <c r="B13" s="46"/>
    </row>
    <row r="14" spans="1:4" ht="26.25" thickBot="1" x14ac:dyDescent="0.3">
      <c r="A14" s="47" t="s">
        <v>202</v>
      </c>
      <c r="B14" s="42" t="s">
        <v>275</v>
      </c>
    </row>
    <row r="15" spans="1:4" ht="15.75" thickBot="1" x14ac:dyDescent="0.3">
      <c r="A15" s="48" t="s">
        <v>203</v>
      </c>
      <c r="B15" s="49"/>
    </row>
    <row r="16" spans="1:4" ht="15.75" thickBot="1" x14ac:dyDescent="0.3">
      <c r="A16" s="48" t="s">
        <v>204</v>
      </c>
      <c r="B16" s="29">
        <v>250612366.5</v>
      </c>
    </row>
    <row r="17" spans="1:5" ht="15.75" thickBot="1" x14ac:dyDescent="0.3">
      <c r="A17" s="48" t="s">
        <v>205</v>
      </c>
      <c r="B17" s="29">
        <v>0</v>
      </c>
    </row>
    <row r="18" spans="1:5" ht="15.75" thickBot="1" x14ac:dyDescent="0.3">
      <c r="A18" s="48" t="s">
        <v>206</v>
      </c>
      <c r="B18" s="29">
        <v>37186517.240000002</v>
      </c>
    </row>
    <row r="19" spans="1:5" ht="15.75" thickBot="1" x14ac:dyDescent="0.3">
      <c r="A19" s="48" t="s">
        <v>207</v>
      </c>
      <c r="B19" s="29">
        <v>287798883.74000001</v>
      </c>
    </row>
    <row r="20" spans="1:5" ht="15.75" thickBot="1" x14ac:dyDescent="0.3">
      <c r="A20" s="48" t="s">
        <v>208</v>
      </c>
      <c r="B20" s="29">
        <v>287798883.74000001</v>
      </c>
    </row>
    <row r="21" spans="1:5" x14ac:dyDescent="0.25">
      <c r="A21" s="3"/>
    </row>
    <row r="22" spans="1:5" x14ac:dyDescent="0.25">
      <c r="A22" s="68" t="s">
        <v>209</v>
      </c>
      <c r="B22" s="68"/>
    </row>
    <row r="23" spans="1:5" ht="15.75" thickBot="1" x14ac:dyDescent="0.3">
      <c r="A23" s="46"/>
      <c r="B23" s="46"/>
    </row>
    <row r="24" spans="1:5" ht="26.25" thickBot="1" x14ac:dyDescent="0.3">
      <c r="A24" s="47" t="s">
        <v>202</v>
      </c>
      <c r="B24" s="42" t="s">
        <v>275</v>
      </c>
    </row>
    <row r="25" spans="1:5" ht="15.75" thickBot="1" x14ac:dyDescent="0.3">
      <c r="A25" s="48" t="s">
        <v>210</v>
      </c>
      <c r="B25" s="49"/>
      <c r="C25" s="56"/>
    </row>
    <row r="26" spans="1:5" ht="15.75" thickBot="1" x14ac:dyDescent="0.3">
      <c r="A26" s="48" t="s">
        <v>211</v>
      </c>
      <c r="B26" s="29">
        <v>251562248.56999999</v>
      </c>
      <c r="C26" s="56"/>
    </row>
    <row r="27" spans="1:5" ht="15.75" thickBot="1" x14ac:dyDescent="0.3">
      <c r="A27" s="48" t="s">
        <v>212</v>
      </c>
      <c r="B27" s="29">
        <v>16404500.65</v>
      </c>
      <c r="C27" s="56"/>
      <c r="E27" s="53"/>
    </row>
    <row r="28" spans="1:5" ht="15.75" thickBot="1" x14ac:dyDescent="0.3">
      <c r="A28" s="48" t="s">
        <v>213</v>
      </c>
      <c r="B28" s="29">
        <v>46673919.649999999</v>
      </c>
      <c r="C28" s="56"/>
      <c r="E28" s="53"/>
    </row>
    <row r="29" spans="1:5" ht="15.75" thickBot="1" x14ac:dyDescent="0.3">
      <c r="A29" s="48" t="s">
        <v>214</v>
      </c>
      <c r="B29" s="29">
        <v>280902754.25999999</v>
      </c>
      <c r="C29" s="56"/>
    </row>
    <row r="30" spans="1:5" ht="15.75" thickBot="1" x14ac:dyDescent="0.3">
      <c r="A30" s="48" t="s">
        <v>215</v>
      </c>
      <c r="B30" s="29">
        <v>282609035.89999998</v>
      </c>
      <c r="C30" s="56"/>
    </row>
    <row r="31" spans="1:5" ht="15.75" thickBot="1" x14ac:dyDescent="0.3">
      <c r="A31" s="48" t="s">
        <v>216</v>
      </c>
      <c r="B31" s="29">
        <v>269094305.89999998</v>
      </c>
      <c r="C31" s="56"/>
    </row>
    <row r="32" spans="1:5" ht="15.75" thickBot="1" x14ac:dyDescent="0.3">
      <c r="A32" s="48" t="s">
        <v>217</v>
      </c>
      <c r="B32" s="29">
        <v>268479214.50999999</v>
      </c>
      <c r="C32" s="56"/>
    </row>
    <row r="33" spans="1:12" ht="58.5" customHeight="1" x14ac:dyDescent="0.25">
      <c r="A33" s="3"/>
    </row>
    <row r="34" spans="1:12" ht="58.5" customHeight="1" x14ac:dyDescent="0.25">
      <c r="A34" s="63" t="s">
        <v>312</v>
      </c>
      <c r="B34" s="63"/>
      <c r="C34" s="63"/>
    </row>
    <row r="35" spans="1:12" x14ac:dyDescent="0.25">
      <c r="A35" s="3"/>
    </row>
    <row r="36" spans="1:12" x14ac:dyDescent="0.25">
      <c r="A36" s="59" t="s">
        <v>276</v>
      </c>
    </row>
    <row r="37" spans="1:12" x14ac:dyDescent="0.25">
      <c r="A37" s="59" t="s">
        <v>277</v>
      </c>
    </row>
    <row r="39" spans="1:12" x14ac:dyDescent="0.25">
      <c r="C39" s="58"/>
      <c r="D39" s="58"/>
      <c r="E39" s="58"/>
      <c r="F39" s="58"/>
      <c r="G39" s="58"/>
      <c r="H39" s="58"/>
      <c r="I39" s="58"/>
      <c r="J39" s="58"/>
      <c r="K39" s="58"/>
      <c r="L39" s="58"/>
    </row>
    <row r="40" spans="1:12" x14ac:dyDescent="0.25">
      <c r="C40" s="58"/>
      <c r="D40" s="58"/>
      <c r="E40" s="58"/>
      <c r="F40" s="58"/>
      <c r="G40" s="58"/>
      <c r="H40" s="58"/>
      <c r="I40" s="58"/>
      <c r="J40" s="58"/>
      <c r="K40" s="58"/>
      <c r="L40" s="58"/>
    </row>
    <row r="42" spans="1:12" x14ac:dyDescent="0.25">
      <c r="A42" s="60" t="s">
        <v>279</v>
      </c>
      <c r="C42" s="60" t="s">
        <v>278</v>
      </c>
    </row>
    <row r="43" spans="1:12" ht="31.5" customHeight="1" x14ac:dyDescent="0.25">
      <c r="A43" s="60" t="s">
        <v>281</v>
      </c>
      <c r="C43" s="60" t="s">
        <v>280</v>
      </c>
    </row>
    <row r="46" spans="1:12" x14ac:dyDescent="0.25">
      <c r="L46" s="58"/>
    </row>
    <row r="47" spans="1:12" ht="14.45" customHeight="1" x14ac:dyDescent="0.25">
      <c r="L47" s="58"/>
    </row>
    <row r="48" spans="1:12" ht="14.45" customHeight="1" x14ac:dyDescent="0.25">
      <c r="A48" s="60" t="s">
        <v>282</v>
      </c>
      <c r="L48" s="58"/>
    </row>
    <row r="49" spans="1:12" x14ac:dyDescent="0.25">
      <c r="A49" s="60" t="s">
        <v>283</v>
      </c>
      <c r="L49" s="58"/>
    </row>
    <row r="50" spans="1:12" x14ac:dyDescent="0.25">
      <c r="L50" s="58"/>
    </row>
    <row r="51" spans="1:12" x14ac:dyDescent="0.25">
      <c r="L51" s="58"/>
    </row>
    <row r="52" spans="1:12" ht="14.45" customHeight="1" x14ac:dyDescent="0.25">
      <c r="L52" s="58"/>
    </row>
    <row r="53" spans="1:12" ht="14.45" customHeight="1" x14ac:dyDescent="0.25">
      <c r="L53" s="58"/>
    </row>
  </sheetData>
  <mergeCells count="4">
    <mergeCell ref="A12:B12"/>
    <mergeCell ref="A22:B22"/>
    <mergeCell ref="A34:C34"/>
    <mergeCell ref="A7:D8"/>
  </mergeCells>
  <pageMargins left="0.7" right="0.7" top="0.75" bottom="0.75" header="0.3" footer="0.3"/>
  <pageSetup paperSize="9" scale="81"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4"/>
  <sheetViews>
    <sheetView topLeftCell="F1" zoomScale="115" zoomScaleNormal="115" workbookViewId="0">
      <selection activeCell="I32" sqref="I32:O32"/>
    </sheetView>
  </sheetViews>
  <sheetFormatPr baseColWidth="10" defaultColWidth="8" defaultRowHeight="10.5" x14ac:dyDescent="0.15"/>
  <cols>
    <col min="1" max="1" width="2.7109375" style="50" customWidth="1"/>
    <col min="2" max="2" width="1.28515625" style="50" customWidth="1"/>
    <col min="3" max="3" width="6.7109375" style="50" customWidth="1"/>
    <col min="4" max="4" width="1.28515625" style="50" customWidth="1"/>
    <col min="5" max="5" width="16.140625" style="50" customWidth="1"/>
    <col min="6" max="6" width="4" style="50" customWidth="1"/>
    <col min="7" max="7" width="78.28515625" style="50" customWidth="1"/>
    <col min="8" max="8" width="1.28515625" style="50" customWidth="1"/>
    <col min="9" max="9" width="12.140625" style="50" customWidth="1"/>
    <col min="10" max="12" width="1.28515625" style="50" customWidth="1"/>
    <col min="13" max="13" width="0.140625" style="50" customWidth="1"/>
    <col min="14" max="14" width="5.28515625" style="50" customWidth="1"/>
    <col min="15" max="15" width="2.7109375" style="50" customWidth="1"/>
    <col min="16" max="16" width="3.7109375" style="50" customWidth="1"/>
    <col min="17" max="16384" width="8" style="50"/>
  </cols>
  <sheetData>
    <row r="1" spans="1:16" ht="2.65" customHeight="1" x14ac:dyDescent="0.15">
      <c r="A1" s="76"/>
      <c r="B1" s="76"/>
      <c r="C1" s="76"/>
      <c r="D1" s="76"/>
      <c r="E1" s="76"/>
    </row>
    <row r="2" spans="1:16" ht="13.35" customHeight="1" x14ac:dyDescent="0.15">
      <c r="A2" s="76"/>
      <c r="B2" s="76"/>
      <c r="C2" s="76"/>
      <c r="D2" s="76"/>
      <c r="E2" s="76"/>
      <c r="F2" s="77" t="s">
        <v>219</v>
      </c>
      <c r="G2" s="77"/>
      <c r="H2" s="77"/>
      <c r="I2" s="77"/>
      <c r="J2" s="77"/>
      <c r="K2" s="77"/>
      <c r="L2" s="77"/>
      <c r="M2" s="77"/>
      <c r="N2" s="77"/>
    </row>
    <row r="3" spans="1:16" ht="0.75" customHeight="1" x14ac:dyDescent="0.15">
      <c r="A3" s="76"/>
      <c r="B3" s="76"/>
      <c r="C3" s="76"/>
      <c r="D3" s="76"/>
      <c r="E3" s="76"/>
      <c r="F3" s="78" t="s">
        <v>220</v>
      </c>
      <c r="G3" s="78"/>
      <c r="H3" s="78"/>
      <c r="I3" s="78"/>
      <c r="J3" s="78"/>
      <c r="K3" s="78"/>
      <c r="L3" s="77"/>
      <c r="M3" s="77"/>
      <c r="N3" s="77"/>
    </row>
    <row r="4" spans="1:16" ht="12" customHeight="1" x14ac:dyDescent="0.15">
      <c r="A4" s="76"/>
      <c r="B4" s="76"/>
      <c r="C4" s="76"/>
      <c r="D4" s="76"/>
      <c r="E4" s="76"/>
      <c r="F4" s="78"/>
      <c r="G4" s="78"/>
      <c r="H4" s="78"/>
      <c r="I4" s="78"/>
      <c r="J4" s="78"/>
      <c r="K4" s="78"/>
    </row>
    <row r="5" spans="1:16" ht="0.75" customHeight="1" x14ac:dyDescent="0.15">
      <c r="A5" s="76"/>
      <c r="B5" s="76"/>
      <c r="C5" s="76"/>
      <c r="D5" s="76"/>
      <c r="E5" s="76"/>
      <c r="F5" s="79" t="s">
        <v>221</v>
      </c>
      <c r="G5" s="79"/>
      <c r="H5" s="79"/>
      <c r="I5" s="79"/>
      <c r="J5" s="79"/>
      <c r="K5" s="51"/>
    </row>
    <row r="6" spans="1:16" ht="18.75" customHeight="1" x14ac:dyDescent="0.15">
      <c r="A6" s="76"/>
      <c r="B6" s="76"/>
      <c r="C6" s="76"/>
      <c r="D6" s="76"/>
      <c r="E6" s="76"/>
      <c r="F6" s="79"/>
      <c r="G6" s="79"/>
      <c r="H6" s="79"/>
      <c r="I6" s="79"/>
      <c r="J6" s="79"/>
    </row>
    <row r="7" spans="1:16" ht="2.25" customHeight="1" x14ac:dyDescent="0.15">
      <c r="A7" s="76"/>
      <c r="B7" s="76"/>
      <c r="C7" s="76"/>
      <c r="D7" s="76"/>
      <c r="E7" s="76"/>
      <c r="F7" s="79"/>
      <c r="G7" s="79"/>
      <c r="H7" s="80" t="s">
        <v>222</v>
      </c>
      <c r="I7" s="80"/>
      <c r="J7" s="80"/>
      <c r="K7" s="80"/>
      <c r="L7" s="80"/>
      <c r="M7" s="81"/>
      <c r="N7" s="82">
        <v>45306</v>
      </c>
      <c r="O7" s="83"/>
      <c r="P7" s="83"/>
    </row>
    <row r="8" spans="1:16" ht="5.0999999999999996" customHeight="1" x14ac:dyDescent="0.15">
      <c r="A8" s="76"/>
      <c r="B8" s="76"/>
      <c r="C8" s="76"/>
      <c r="D8" s="76"/>
      <c r="E8" s="76"/>
      <c r="F8" s="84"/>
      <c r="G8" s="52"/>
      <c r="H8" s="80"/>
      <c r="I8" s="80"/>
      <c r="J8" s="80"/>
      <c r="K8" s="80"/>
      <c r="L8" s="80"/>
      <c r="M8" s="81"/>
      <c r="N8" s="83"/>
      <c r="O8" s="83"/>
      <c r="P8" s="83"/>
    </row>
    <row r="9" spans="1:16" ht="5.25" customHeight="1" x14ac:dyDescent="0.15">
      <c r="A9" s="76"/>
      <c r="B9" s="76"/>
      <c r="C9" s="76"/>
      <c r="D9" s="76"/>
      <c r="E9" s="76"/>
      <c r="F9" s="84"/>
      <c r="G9" s="85" t="s">
        <v>258</v>
      </c>
      <c r="H9" s="80"/>
      <c r="I9" s="80"/>
      <c r="J9" s="80"/>
      <c r="K9" s="80"/>
      <c r="L9" s="80"/>
      <c r="M9" s="81"/>
      <c r="N9" s="83"/>
      <c r="O9" s="83"/>
      <c r="P9" s="83"/>
    </row>
    <row r="10" spans="1:16" ht="3.75" customHeight="1" x14ac:dyDescent="0.15">
      <c r="A10" s="76"/>
      <c r="B10" s="76"/>
      <c r="C10" s="76"/>
      <c r="D10" s="76"/>
      <c r="E10" s="76"/>
      <c r="F10" s="84"/>
      <c r="G10" s="85"/>
      <c r="H10" s="80"/>
      <c r="I10" s="80"/>
      <c r="J10" s="80"/>
      <c r="K10" s="80"/>
      <c r="L10" s="80"/>
      <c r="M10" s="81"/>
      <c r="N10" s="83"/>
      <c r="O10" s="83"/>
      <c r="P10" s="83"/>
    </row>
    <row r="11" spans="1:16" ht="2.25" customHeight="1" x14ac:dyDescent="0.15">
      <c r="A11" s="76"/>
      <c r="B11" s="76"/>
      <c r="C11" s="76"/>
      <c r="D11" s="76"/>
      <c r="E11" s="76"/>
      <c r="F11" s="84"/>
      <c r="G11" s="85"/>
      <c r="H11" s="80"/>
      <c r="I11" s="80"/>
      <c r="J11" s="80"/>
      <c r="K11" s="80"/>
      <c r="L11" s="80"/>
      <c r="M11" s="81"/>
      <c r="N11" s="83"/>
      <c r="O11" s="83"/>
      <c r="P11" s="83"/>
    </row>
    <row r="12" spans="1:16" ht="2.25" customHeight="1" x14ac:dyDescent="0.15">
      <c r="A12" s="76"/>
      <c r="B12" s="76"/>
      <c r="C12" s="76"/>
      <c r="D12" s="76"/>
      <c r="E12" s="76"/>
      <c r="F12" s="86" t="s">
        <v>223</v>
      </c>
      <c r="G12" s="86"/>
      <c r="H12" s="86"/>
      <c r="I12" s="86"/>
      <c r="J12" s="86"/>
      <c r="K12" s="80"/>
      <c r="L12" s="80"/>
      <c r="M12" s="81"/>
      <c r="N12" s="87">
        <v>0.87569444444444444</v>
      </c>
      <c r="O12" s="80"/>
    </row>
    <row r="13" spans="1:16" ht="5.0999999999999996" customHeight="1" x14ac:dyDescent="0.15">
      <c r="A13" s="76"/>
      <c r="B13" s="76"/>
      <c r="C13" s="76"/>
      <c r="D13" s="76"/>
      <c r="E13" s="76"/>
      <c r="F13" s="86"/>
      <c r="G13" s="86"/>
      <c r="H13" s="86"/>
      <c r="I13" s="86"/>
      <c r="J13" s="86"/>
      <c r="K13" s="80"/>
      <c r="L13" s="80"/>
      <c r="M13" s="81"/>
      <c r="N13" s="80"/>
      <c r="O13" s="80"/>
    </row>
    <row r="14" spans="1:16" ht="2.4500000000000002" customHeight="1" x14ac:dyDescent="0.15">
      <c r="A14" s="76"/>
      <c r="B14" s="76"/>
      <c r="C14" s="76"/>
      <c r="D14" s="76"/>
      <c r="E14" s="76"/>
      <c r="F14" s="86"/>
      <c r="G14" s="86"/>
      <c r="H14" s="86"/>
      <c r="I14" s="86"/>
      <c r="J14" s="86"/>
      <c r="K14" s="80"/>
      <c r="L14" s="80"/>
      <c r="M14" s="81"/>
      <c r="N14" s="80"/>
      <c r="O14" s="80"/>
    </row>
    <row r="15" spans="1:16" ht="2.1" customHeight="1" x14ac:dyDescent="0.15">
      <c r="A15" s="76"/>
      <c r="B15" s="76"/>
      <c r="C15" s="76"/>
      <c r="D15" s="76"/>
      <c r="E15" s="76"/>
      <c r="F15" s="86"/>
      <c r="G15" s="86"/>
      <c r="H15" s="86"/>
      <c r="I15" s="86"/>
      <c r="J15" s="86"/>
      <c r="K15" s="80"/>
      <c r="L15" s="80"/>
      <c r="M15" s="80"/>
      <c r="N15" s="80"/>
      <c r="O15" s="80"/>
    </row>
    <row r="16" spans="1:16" ht="2.25" customHeight="1" x14ac:dyDescent="0.15">
      <c r="A16" s="76"/>
      <c r="B16" s="76"/>
      <c r="C16" s="76"/>
      <c r="D16" s="76"/>
      <c r="E16" s="76"/>
      <c r="F16" s="86"/>
      <c r="G16" s="86"/>
      <c r="H16" s="86"/>
      <c r="I16" s="86"/>
      <c r="J16" s="86"/>
      <c r="K16" s="80"/>
      <c r="L16" s="80"/>
      <c r="M16" s="80"/>
      <c r="N16" s="80"/>
      <c r="O16" s="80"/>
    </row>
    <row r="17" spans="1:15" ht="7.15" customHeight="1" x14ac:dyDescent="0.15"/>
    <row r="18" spans="1:15" ht="14.1" customHeight="1" x14ac:dyDescent="0.2">
      <c r="A18" s="72" t="s">
        <v>224</v>
      </c>
      <c r="B18" s="72"/>
      <c r="C18" s="72"/>
      <c r="D18" s="72"/>
      <c r="E18" s="72"/>
      <c r="F18" s="72"/>
      <c r="G18" s="72"/>
      <c r="H18" s="72"/>
      <c r="I18" s="73">
        <v>287798883.74000001</v>
      </c>
      <c r="J18" s="73"/>
      <c r="K18" s="73"/>
      <c r="L18" s="73"/>
      <c r="M18" s="73"/>
      <c r="N18" s="73"/>
      <c r="O18" s="73"/>
    </row>
    <row r="19" spans="1:15" ht="7.15" customHeight="1" x14ac:dyDescent="0.15"/>
    <row r="20" spans="1:15" ht="14.1" customHeight="1" x14ac:dyDescent="0.2">
      <c r="A20" s="74" t="s">
        <v>225</v>
      </c>
      <c r="B20" s="74"/>
      <c r="C20" s="74"/>
      <c r="D20" s="74"/>
      <c r="E20" s="74"/>
      <c r="F20" s="74"/>
      <c r="G20" s="74"/>
      <c r="H20" s="74"/>
      <c r="I20" s="75">
        <v>0</v>
      </c>
      <c r="J20" s="75"/>
      <c r="K20" s="75"/>
      <c r="L20" s="75"/>
      <c r="M20" s="75"/>
      <c r="N20" s="75"/>
      <c r="O20" s="75"/>
    </row>
    <row r="21" spans="1:15" ht="14.1" customHeight="1" x14ac:dyDescent="0.15">
      <c r="A21" s="70" t="s">
        <v>226</v>
      </c>
      <c r="B21" s="70"/>
      <c r="C21" s="70"/>
      <c r="D21" s="70"/>
      <c r="E21" s="70"/>
      <c r="F21" s="70"/>
      <c r="G21" s="70"/>
      <c r="H21" s="70"/>
      <c r="I21" s="71">
        <v>0</v>
      </c>
      <c r="J21" s="71"/>
      <c r="K21" s="71"/>
      <c r="L21" s="71"/>
      <c r="M21" s="71"/>
      <c r="N21" s="71"/>
      <c r="O21" s="71"/>
    </row>
    <row r="22" spans="1:15" ht="14.1" customHeight="1" x14ac:dyDescent="0.15">
      <c r="A22" s="70" t="s">
        <v>227</v>
      </c>
      <c r="B22" s="70"/>
      <c r="C22" s="70"/>
      <c r="D22" s="70"/>
      <c r="E22" s="70"/>
      <c r="F22" s="70"/>
      <c r="G22" s="70"/>
      <c r="H22" s="70"/>
      <c r="I22" s="71">
        <v>0</v>
      </c>
      <c r="J22" s="71"/>
      <c r="K22" s="71"/>
      <c r="L22" s="71"/>
      <c r="M22" s="71"/>
      <c r="N22" s="71"/>
      <c r="O22" s="71"/>
    </row>
    <row r="23" spans="1:15" ht="14.1" customHeight="1" x14ac:dyDescent="0.15">
      <c r="A23" s="70" t="s">
        <v>228</v>
      </c>
      <c r="B23" s="70"/>
      <c r="C23" s="70"/>
      <c r="D23" s="70"/>
      <c r="E23" s="70"/>
      <c r="F23" s="70"/>
      <c r="G23" s="70"/>
      <c r="H23" s="70"/>
      <c r="I23" s="71">
        <v>0</v>
      </c>
      <c r="J23" s="71"/>
      <c r="K23" s="71"/>
      <c r="L23" s="71"/>
      <c r="M23" s="71"/>
      <c r="N23" s="71"/>
      <c r="O23" s="71"/>
    </row>
    <row r="24" spans="1:15" ht="14.1" customHeight="1" x14ac:dyDescent="0.15">
      <c r="A24" s="70" t="s">
        <v>229</v>
      </c>
      <c r="B24" s="70"/>
      <c r="C24" s="70"/>
      <c r="D24" s="70"/>
      <c r="E24" s="70"/>
      <c r="F24" s="70"/>
      <c r="G24" s="70"/>
      <c r="H24" s="70"/>
      <c r="I24" s="71">
        <v>0</v>
      </c>
      <c r="J24" s="71"/>
      <c r="K24" s="71"/>
      <c r="L24" s="71"/>
      <c r="M24" s="71"/>
      <c r="N24" s="71"/>
      <c r="O24" s="71"/>
    </row>
    <row r="25" spans="1:15" ht="14.1" customHeight="1" x14ac:dyDescent="0.15">
      <c r="A25" s="70" t="s">
        <v>230</v>
      </c>
      <c r="B25" s="70"/>
      <c r="C25" s="70"/>
      <c r="D25" s="70"/>
      <c r="E25" s="70"/>
      <c r="F25" s="70"/>
      <c r="G25" s="70"/>
      <c r="H25" s="70"/>
      <c r="I25" s="71">
        <v>0</v>
      </c>
      <c r="J25" s="71"/>
      <c r="K25" s="71"/>
      <c r="L25" s="71"/>
      <c r="M25" s="71"/>
      <c r="N25" s="71"/>
      <c r="O25" s="71"/>
    </row>
    <row r="26" spans="1:15" ht="14.1" customHeight="1" x14ac:dyDescent="0.15">
      <c r="A26" s="70" t="s">
        <v>231</v>
      </c>
      <c r="B26" s="70"/>
      <c r="C26" s="70"/>
      <c r="D26" s="70"/>
      <c r="E26" s="70"/>
      <c r="F26" s="70"/>
      <c r="G26" s="70"/>
      <c r="H26" s="70"/>
      <c r="I26" s="71">
        <v>0</v>
      </c>
      <c r="J26" s="71"/>
      <c r="K26" s="71"/>
      <c r="L26" s="71"/>
      <c r="M26" s="71"/>
      <c r="N26" s="71"/>
      <c r="O26" s="71"/>
    </row>
    <row r="27" spans="1:15" ht="7.15" customHeight="1" x14ac:dyDescent="0.15"/>
    <row r="28" spans="1:15" ht="14.1" customHeight="1" x14ac:dyDescent="0.2">
      <c r="A28" s="74" t="s">
        <v>232</v>
      </c>
      <c r="B28" s="74"/>
      <c r="C28" s="74"/>
      <c r="D28" s="74"/>
      <c r="E28" s="74"/>
      <c r="F28" s="74"/>
      <c r="G28" s="74"/>
      <c r="H28" s="74"/>
      <c r="I28" s="75">
        <v>0</v>
      </c>
      <c r="J28" s="75"/>
      <c r="K28" s="75"/>
      <c r="L28" s="75"/>
      <c r="M28" s="75"/>
      <c r="N28" s="75"/>
      <c r="O28" s="75"/>
    </row>
    <row r="29" spans="1:15" ht="14.1" customHeight="1" x14ac:dyDescent="0.15">
      <c r="A29" s="70" t="s">
        <v>233</v>
      </c>
      <c r="B29" s="70"/>
      <c r="C29" s="70"/>
      <c r="D29" s="70"/>
      <c r="E29" s="70"/>
      <c r="F29" s="70"/>
      <c r="G29" s="70"/>
      <c r="H29" s="70"/>
      <c r="I29" s="71">
        <v>0</v>
      </c>
      <c r="J29" s="71"/>
      <c r="K29" s="71"/>
      <c r="L29" s="71"/>
      <c r="M29" s="71"/>
      <c r="N29" s="71"/>
      <c r="O29" s="71"/>
    </row>
    <row r="30" spans="1:15" ht="14.1" customHeight="1" x14ac:dyDescent="0.15">
      <c r="A30" s="70" t="s">
        <v>234</v>
      </c>
      <c r="B30" s="70"/>
      <c r="C30" s="70"/>
      <c r="D30" s="70"/>
      <c r="E30" s="70"/>
      <c r="F30" s="70"/>
      <c r="G30" s="70"/>
      <c r="H30" s="70"/>
      <c r="I30" s="71">
        <v>0</v>
      </c>
      <c r="J30" s="71"/>
      <c r="K30" s="71"/>
      <c r="L30" s="71"/>
      <c r="M30" s="71"/>
      <c r="N30" s="71"/>
      <c r="O30" s="71"/>
    </row>
    <row r="31" spans="1:15" ht="7.15" customHeight="1" x14ac:dyDescent="0.15"/>
    <row r="32" spans="1:15" ht="14.1" customHeight="1" x14ac:dyDescent="0.2">
      <c r="A32" s="72" t="s">
        <v>235</v>
      </c>
      <c r="B32" s="72"/>
      <c r="C32" s="72"/>
      <c r="D32" s="72"/>
      <c r="E32" s="72"/>
      <c r="F32" s="72"/>
      <c r="G32" s="72"/>
      <c r="H32" s="72"/>
      <c r="I32" s="73">
        <v>287798883.74000001</v>
      </c>
      <c r="J32" s="73"/>
      <c r="K32" s="73"/>
      <c r="L32" s="73"/>
      <c r="M32" s="73"/>
      <c r="N32" s="73"/>
      <c r="O32" s="73"/>
    </row>
    <row r="33" spans="1:16" ht="15" customHeight="1" x14ac:dyDescent="0.15"/>
    <row r="34" spans="1:16" ht="14.1" customHeight="1" x14ac:dyDescent="0.15">
      <c r="A34" s="69" t="s">
        <v>236</v>
      </c>
      <c r="B34" s="69"/>
      <c r="C34" s="69"/>
      <c r="D34" s="69"/>
      <c r="E34" s="69"/>
      <c r="F34" s="69"/>
      <c r="G34" s="69"/>
      <c r="H34" s="69"/>
      <c r="I34" s="69"/>
      <c r="J34" s="69"/>
      <c r="K34" s="69"/>
      <c r="L34" s="69"/>
      <c r="M34" s="69"/>
      <c r="N34" s="69"/>
      <c r="O34" s="69"/>
      <c r="P34" s="69"/>
    </row>
  </sheetData>
  <mergeCells count="40">
    <mergeCell ref="A20:H20"/>
    <mergeCell ref="I20:O20"/>
    <mergeCell ref="A21:H21"/>
    <mergeCell ref="I21:O21"/>
    <mergeCell ref="A18:H18"/>
    <mergeCell ref="I18:O18"/>
    <mergeCell ref="A1:E16"/>
    <mergeCell ref="F2:N2"/>
    <mergeCell ref="F3:K4"/>
    <mergeCell ref="L3:N3"/>
    <mergeCell ref="F5:J6"/>
    <mergeCell ref="F7:G7"/>
    <mergeCell ref="H7:L11"/>
    <mergeCell ref="M7:M14"/>
    <mergeCell ref="N7:P11"/>
    <mergeCell ref="F8:F11"/>
    <mergeCell ref="G9:G11"/>
    <mergeCell ref="F12:J16"/>
    <mergeCell ref="K12:L16"/>
    <mergeCell ref="N12:O16"/>
    <mergeCell ref="M15:M16"/>
    <mergeCell ref="A22:H22"/>
    <mergeCell ref="I22:O22"/>
    <mergeCell ref="A23:H23"/>
    <mergeCell ref="I23:O23"/>
    <mergeCell ref="A24:H24"/>
    <mergeCell ref="I24:O24"/>
    <mergeCell ref="A25:H25"/>
    <mergeCell ref="I25:O25"/>
    <mergeCell ref="A26:H26"/>
    <mergeCell ref="I26:O26"/>
    <mergeCell ref="A28:H28"/>
    <mergeCell ref="I28:O28"/>
    <mergeCell ref="A34:P34"/>
    <mergeCell ref="A29:H29"/>
    <mergeCell ref="I29:O29"/>
    <mergeCell ref="A30:H30"/>
    <mergeCell ref="I30:O30"/>
    <mergeCell ref="A32:H32"/>
    <mergeCell ref="I32:O32"/>
  </mergeCells>
  <pageMargins left="0.39" right="0.39" top="0.39" bottom="0.39" header="0" footer="0"/>
  <pageSetup scale="94"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05C6D-7E3C-48FF-B952-5AC2C6BD9F00}">
  <sheetPr>
    <pageSetUpPr fitToPage="1"/>
  </sheetPr>
  <dimension ref="A1:M57"/>
  <sheetViews>
    <sheetView topLeftCell="G1" workbookViewId="0">
      <selection activeCell="G20" sqref="G20:K20"/>
    </sheetView>
  </sheetViews>
  <sheetFormatPr baseColWidth="10" defaultColWidth="8" defaultRowHeight="10.5" x14ac:dyDescent="0.15"/>
  <cols>
    <col min="1" max="1" width="2.7109375" style="57" customWidth="1"/>
    <col min="2" max="3" width="5.42578125" style="57" customWidth="1"/>
    <col min="4" max="4" width="1.28515625" style="57" customWidth="1"/>
    <col min="5" max="5" width="17.5703125" style="57" customWidth="1"/>
    <col min="6" max="6" width="79.7109375" style="57" customWidth="1"/>
    <col min="7" max="7" width="10.85546875" style="57" customWidth="1"/>
    <col min="8" max="8" width="5.42578125" style="57" customWidth="1"/>
    <col min="9" max="9" width="1.28515625" style="57" customWidth="1"/>
    <col min="10" max="10" width="1.140625" style="57" customWidth="1"/>
    <col min="11" max="11" width="5.7109375" style="57" customWidth="1"/>
    <col min="12" max="12" width="0.28515625" style="57" customWidth="1"/>
    <col min="13" max="13" width="7.7109375" style="57" customWidth="1"/>
    <col min="14" max="16384" width="8" style="57"/>
  </cols>
  <sheetData>
    <row r="1" spans="1:13" ht="2.65" customHeight="1" x14ac:dyDescent="0.15">
      <c r="A1" s="101"/>
      <c r="B1" s="101"/>
      <c r="C1" s="101"/>
      <c r="D1" s="101"/>
      <c r="K1" s="101"/>
      <c r="L1" s="101"/>
      <c r="M1" s="101"/>
    </row>
    <row r="2" spans="1:13" ht="17.25" customHeight="1" x14ac:dyDescent="0.15">
      <c r="A2" s="101"/>
      <c r="B2" s="101"/>
      <c r="C2" s="101"/>
      <c r="D2" s="101"/>
      <c r="E2" s="102" t="s">
        <v>219</v>
      </c>
      <c r="F2" s="102"/>
      <c r="G2" s="102"/>
      <c r="H2" s="102"/>
      <c r="I2" s="102"/>
      <c r="J2" s="102"/>
      <c r="K2" s="101"/>
      <c r="L2" s="101"/>
      <c r="M2" s="101"/>
    </row>
    <row r="3" spans="1:13" ht="0.75" customHeight="1" x14ac:dyDescent="0.15">
      <c r="A3" s="101"/>
      <c r="B3" s="101"/>
      <c r="C3" s="101"/>
      <c r="D3" s="101"/>
      <c r="E3" s="103" t="s">
        <v>220</v>
      </c>
      <c r="F3" s="103"/>
      <c r="G3" s="103"/>
      <c r="H3" s="103"/>
      <c r="I3" s="103"/>
      <c r="J3" s="61"/>
      <c r="K3" s="101"/>
      <c r="L3" s="101"/>
      <c r="M3" s="101"/>
    </row>
    <row r="4" spans="1:13" ht="12.6" customHeight="1" x14ac:dyDescent="0.15">
      <c r="A4" s="101"/>
      <c r="B4" s="101"/>
      <c r="C4" s="101"/>
      <c r="D4" s="101"/>
      <c r="E4" s="103"/>
      <c r="F4" s="103"/>
      <c r="G4" s="103"/>
      <c r="H4" s="103"/>
      <c r="I4" s="103"/>
      <c r="K4" s="101"/>
      <c r="L4" s="101"/>
      <c r="M4" s="101"/>
    </row>
    <row r="5" spans="1:13" ht="0.75" customHeight="1" x14ac:dyDescent="0.25">
      <c r="A5" s="101"/>
      <c r="B5" s="101"/>
      <c r="C5" s="101"/>
      <c r="D5" s="101"/>
      <c r="E5" s="100" t="s">
        <v>237</v>
      </c>
      <c r="F5" s="100"/>
      <c r="G5" s="100"/>
      <c r="H5" s="100"/>
      <c r="I5" s="62"/>
      <c r="K5" s="101"/>
      <c r="L5" s="101"/>
      <c r="M5" s="101"/>
    </row>
    <row r="6" spans="1:13" ht="15.75" customHeight="1" x14ac:dyDescent="0.15">
      <c r="A6" s="101"/>
      <c r="B6" s="101"/>
      <c r="C6" s="101"/>
      <c r="D6" s="101"/>
      <c r="E6" s="100"/>
      <c r="F6" s="100"/>
      <c r="G6" s="100"/>
      <c r="H6" s="100"/>
      <c r="K6" s="101"/>
      <c r="L6" s="101"/>
      <c r="M6" s="101"/>
    </row>
    <row r="7" spans="1:13" ht="2.25" customHeight="1" x14ac:dyDescent="0.15">
      <c r="E7" s="100"/>
      <c r="F7" s="100"/>
      <c r="G7" s="100"/>
      <c r="H7" s="100"/>
    </row>
    <row r="8" spans="1:13" ht="0.6" customHeight="1" x14ac:dyDescent="0.15">
      <c r="B8" s="97" t="s">
        <v>287</v>
      </c>
      <c r="C8" s="97"/>
      <c r="D8" s="97"/>
      <c r="E8" s="97"/>
      <c r="F8" s="100"/>
      <c r="G8" s="100"/>
      <c r="H8" s="100"/>
    </row>
    <row r="9" spans="1:13" ht="4.5" customHeight="1" x14ac:dyDescent="0.15">
      <c r="B9" s="97"/>
      <c r="C9" s="97"/>
      <c r="D9" s="97"/>
      <c r="E9" s="97"/>
      <c r="F9" s="100"/>
      <c r="G9" s="100"/>
      <c r="H9" s="99" t="s">
        <v>222</v>
      </c>
      <c r="I9" s="99"/>
      <c r="J9" s="99"/>
      <c r="K9" s="99"/>
      <c r="M9" s="96" t="s">
        <v>288</v>
      </c>
    </row>
    <row r="10" spans="1:13" ht="0.75" customHeight="1" x14ac:dyDescent="0.15">
      <c r="B10" s="97"/>
      <c r="C10" s="97"/>
      <c r="D10" s="97"/>
      <c r="E10" s="97"/>
      <c r="F10" s="95" t="s">
        <v>258</v>
      </c>
      <c r="G10" s="95"/>
      <c r="H10" s="99"/>
      <c r="I10" s="99"/>
      <c r="J10" s="99"/>
      <c r="K10" s="99"/>
      <c r="M10" s="96"/>
    </row>
    <row r="11" spans="1:13" ht="14.25" customHeight="1" x14ac:dyDescent="0.15">
      <c r="B11" s="97"/>
      <c r="C11" s="97"/>
      <c r="D11" s="97"/>
      <c r="E11" s="97"/>
      <c r="F11" s="95"/>
      <c r="G11" s="95"/>
      <c r="H11" s="99"/>
      <c r="I11" s="99"/>
      <c r="J11" s="99"/>
      <c r="K11" s="99"/>
      <c r="M11" s="96"/>
    </row>
    <row r="12" spans="1:13" ht="0.75" customHeight="1" x14ac:dyDescent="0.15">
      <c r="B12" s="97"/>
      <c r="C12" s="97"/>
      <c r="D12" s="97"/>
      <c r="E12" s="97"/>
      <c r="F12" s="95"/>
      <c r="G12" s="95"/>
      <c r="H12" s="99"/>
      <c r="I12" s="99"/>
      <c r="J12" s="99"/>
      <c r="K12" s="99"/>
      <c r="M12" s="96"/>
    </row>
    <row r="13" spans="1:13" ht="3.6" customHeight="1" x14ac:dyDescent="0.15">
      <c r="B13" s="97"/>
      <c r="C13" s="97"/>
      <c r="D13" s="97"/>
      <c r="E13" s="97"/>
      <c r="F13" s="95"/>
      <c r="G13" s="95"/>
      <c r="H13" s="99"/>
      <c r="I13" s="99"/>
      <c r="J13" s="99"/>
      <c r="K13" s="99"/>
      <c r="M13" s="96" t="s">
        <v>289</v>
      </c>
    </row>
    <row r="14" spans="1:13" ht="0.6" customHeight="1" x14ac:dyDescent="0.15">
      <c r="B14" s="97" t="s">
        <v>259</v>
      </c>
      <c r="C14" s="97"/>
      <c r="D14" s="97"/>
      <c r="E14" s="97"/>
      <c r="F14" s="95"/>
      <c r="G14" s="95"/>
      <c r="H14" s="99"/>
      <c r="I14" s="99"/>
      <c r="J14" s="99"/>
      <c r="K14" s="99"/>
      <c r="M14" s="96"/>
    </row>
    <row r="15" spans="1:13" ht="4.5" customHeight="1" x14ac:dyDescent="0.15">
      <c r="B15" s="97"/>
      <c r="C15" s="97"/>
      <c r="D15" s="97"/>
      <c r="E15" s="98" t="s">
        <v>223</v>
      </c>
      <c r="F15" s="98"/>
      <c r="G15" s="98"/>
      <c r="H15" s="98"/>
      <c r="I15" s="99" t="s">
        <v>290</v>
      </c>
      <c r="J15" s="99"/>
      <c r="K15" s="99"/>
      <c r="M15" s="96"/>
    </row>
    <row r="16" spans="1:13" ht="4.5" customHeight="1" x14ac:dyDescent="0.15">
      <c r="B16" s="97"/>
      <c r="C16" s="97"/>
      <c r="D16" s="97"/>
      <c r="E16" s="98"/>
      <c r="F16" s="98"/>
      <c r="G16" s="98"/>
      <c r="H16" s="98"/>
      <c r="I16" s="99"/>
      <c r="J16" s="99"/>
      <c r="K16" s="99"/>
      <c r="M16" s="96"/>
    </row>
    <row r="17" spans="1:13" ht="0.75" customHeight="1" x14ac:dyDescent="0.15">
      <c r="E17" s="98"/>
      <c r="F17" s="98"/>
      <c r="G17" s="98"/>
      <c r="H17" s="98"/>
      <c r="I17" s="99"/>
      <c r="J17" s="99"/>
      <c r="K17" s="99"/>
      <c r="M17" s="96"/>
    </row>
    <row r="18" spans="1:13" ht="4.3499999999999996" customHeight="1" x14ac:dyDescent="0.15">
      <c r="E18" s="98"/>
      <c r="F18" s="98"/>
      <c r="G18" s="98"/>
      <c r="H18" s="98"/>
    </row>
    <row r="19" spans="1:13" ht="7.15" customHeight="1" x14ac:dyDescent="0.15"/>
    <row r="20" spans="1:13" ht="14.1" customHeight="1" x14ac:dyDescent="0.2">
      <c r="A20" s="91" t="s">
        <v>246</v>
      </c>
      <c r="B20" s="91"/>
      <c r="C20" s="91"/>
      <c r="D20" s="91"/>
      <c r="E20" s="91"/>
      <c r="F20" s="91"/>
      <c r="G20" s="92">
        <v>282609035.89999998</v>
      </c>
      <c r="H20" s="92"/>
      <c r="I20" s="92"/>
      <c r="J20" s="92"/>
      <c r="K20" s="92"/>
    </row>
    <row r="21" spans="1:13" ht="7.15" customHeight="1" x14ac:dyDescent="0.15"/>
    <row r="22" spans="1:13" ht="14.1" customHeight="1" x14ac:dyDescent="0.2">
      <c r="A22" s="93" t="s">
        <v>247</v>
      </c>
      <c r="B22" s="93"/>
      <c r="C22" s="93"/>
      <c r="D22" s="93"/>
      <c r="E22" s="93"/>
      <c r="F22" s="93"/>
      <c r="G22" s="94">
        <v>85260259.530000001</v>
      </c>
      <c r="H22" s="94"/>
      <c r="I22" s="94"/>
      <c r="J22" s="94"/>
      <c r="K22" s="94"/>
    </row>
    <row r="23" spans="1:13" ht="14.1" customHeight="1" x14ac:dyDescent="0.15">
      <c r="A23" s="89" t="s">
        <v>291</v>
      </c>
      <c r="B23" s="89"/>
      <c r="C23" s="89"/>
      <c r="D23" s="89"/>
      <c r="E23" s="89"/>
      <c r="F23" s="89"/>
      <c r="G23" s="90">
        <v>0</v>
      </c>
      <c r="H23" s="90"/>
      <c r="I23" s="90"/>
      <c r="J23" s="90"/>
      <c r="K23" s="90"/>
    </row>
    <row r="24" spans="1:13" ht="14.1" customHeight="1" x14ac:dyDescent="0.15">
      <c r="A24" s="89" t="s">
        <v>248</v>
      </c>
      <c r="B24" s="89"/>
      <c r="C24" s="89"/>
      <c r="D24" s="89"/>
      <c r="E24" s="89"/>
      <c r="F24" s="89"/>
      <c r="G24" s="90">
        <v>30888710.899999999</v>
      </c>
      <c r="H24" s="90"/>
      <c r="I24" s="90"/>
      <c r="J24" s="90"/>
      <c r="K24" s="90"/>
    </row>
    <row r="25" spans="1:13" ht="14.1" customHeight="1" x14ac:dyDescent="0.15">
      <c r="A25" s="89" t="s">
        <v>249</v>
      </c>
      <c r="B25" s="89"/>
      <c r="C25" s="89"/>
      <c r="D25" s="89"/>
      <c r="E25" s="89"/>
      <c r="F25" s="89"/>
      <c r="G25" s="90">
        <v>582561.24</v>
      </c>
      <c r="H25" s="90"/>
      <c r="I25" s="90"/>
      <c r="J25" s="90"/>
      <c r="K25" s="90"/>
    </row>
    <row r="26" spans="1:13" ht="14.1" customHeight="1" x14ac:dyDescent="0.15">
      <c r="A26" s="89" t="s">
        <v>250</v>
      </c>
      <c r="B26" s="89"/>
      <c r="C26" s="89"/>
      <c r="D26" s="89"/>
      <c r="E26" s="89"/>
      <c r="F26" s="89"/>
      <c r="G26" s="90">
        <v>240225.08</v>
      </c>
      <c r="H26" s="90"/>
      <c r="I26" s="90"/>
      <c r="J26" s="90"/>
      <c r="K26" s="90"/>
    </row>
    <row r="27" spans="1:13" ht="14.1" customHeight="1" x14ac:dyDescent="0.15">
      <c r="A27" s="89" t="s">
        <v>292</v>
      </c>
      <c r="B27" s="89"/>
      <c r="C27" s="89"/>
      <c r="D27" s="89"/>
      <c r="E27" s="89"/>
      <c r="F27" s="89"/>
      <c r="G27" s="90">
        <v>0</v>
      </c>
      <c r="H27" s="90"/>
      <c r="I27" s="90"/>
      <c r="J27" s="90"/>
      <c r="K27" s="90"/>
    </row>
    <row r="28" spans="1:13" ht="14.1" customHeight="1" x14ac:dyDescent="0.15">
      <c r="A28" s="89" t="s">
        <v>251</v>
      </c>
      <c r="B28" s="89"/>
      <c r="C28" s="89"/>
      <c r="D28" s="89"/>
      <c r="E28" s="89"/>
      <c r="F28" s="89"/>
      <c r="G28" s="90">
        <v>6711271.6799999997</v>
      </c>
      <c r="H28" s="90"/>
      <c r="I28" s="90"/>
      <c r="J28" s="90"/>
      <c r="K28" s="90"/>
    </row>
    <row r="29" spans="1:13" ht="14.1" customHeight="1" x14ac:dyDescent="0.15">
      <c r="A29" s="89" t="s">
        <v>293</v>
      </c>
      <c r="B29" s="89"/>
      <c r="C29" s="89"/>
      <c r="D29" s="89"/>
      <c r="E29" s="89"/>
      <c r="F29" s="89"/>
      <c r="G29" s="90">
        <v>0</v>
      </c>
      <c r="H29" s="90"/>
      <c r="I29" s="90"/>
      <c r="J29" s="90"/>
      <c r="K29" s="90"/>
    </row>
    <row r="30" spans="1:13" ht="14.1" customHeight="1" x14ac:dyDescent="0.15">
      <c r="A30" s="89" t="s">
        <v>252</v>
      </c>
      <c r="B30" s="89"/>
      <c r="C30" s="89"/>
      <c r="D30" s="89"/>
      <c r="E30" s="89"/>
      <c r="F30" s="89"/>
      <c r="G30" s="90">
        <v>2229414.56</v>
      </c>
      <c r="H30" s="90"/>
      <c r="I30" s="90"/>
      <c r="J30" s="90"/>
      <c r="K30" s="90"/>
    </row>
    <row r="31" spans="1:13" ht="14.1" customHeight="1" x14ac:dyDescent="0.15">
      <c r="A31" s="89" t="s">
        <v>294</v>
      </c>
      <c r="B31" s="89"/>
      <c r="C31" s="89"/>
      <c r="D31" s="89"/>
      <c r="E31" s="89"/>
      <c r="F31" s="89"/>
      <c r="G31" s="90">
        <v>0</v>
      </c>
      <c r="H31" s="90"/>
      <c r="I31" s="90"/>
      <c r="J31" s="90"/>
      <c r="K31" s="90"/>
    </row>
    <row r="32" spans="1:13" ht="14.1" customHeight="1" x14ac:dyDescent="0.15">
      <c r="A32" s="89" t="s">
        <v>295</v>
      </c>
      <c r="B32" s="89"/>
      <c r="C32" s="89"/>
      <c r="D32" s="89"/>
      <c r="E32" s="89"/>
      <c r="F32" s="89"/>
      <c r="G32" s="90">
        <v>0</v>
      </c>
      <c r="H32" s="90"/>
      <c r="I32" s="90"/>
      <c r="J32" s="90"/>
      <c r="K32" s="90"/>
    </row>
    <row r="33" spans="1:11" ht="14.1" customHeight="1" x14ac:dyDescent="0.15">
      <c r="A33" s="89" t="s">
        <v>296</v>
      </c>
      <c r="B33" s="89"/>
      <c r="C33" s="89"/>
      <c r="D33" s="89"/>
      <c r="E33" s="89"/>
      <c r="F33" s="89"/>
      <c r="G33" s="90">
        <v>0</v>
      </c>
      <c r="H33" s="90"/>
      <c r="I33" s="90"/>
      <c r="J33" s="90"/>
      <c r="K33" s="90"/>
    </row>
    <row r="34" spans="1:11" ht="14.1" customHeight="1" x14ac:dyDescent="0.15">
      <c r="A34" s="89" t="s">
        <v>253</v>
      </c>
      <c r="B34" s="89"/>
      <c r="C34" s="89"/>
      <c r="D34" s="89"/>
      <c r="E34" s="89"/>
      <c r="F34" s="89"/>
      <c r="G34" s="90">
        <v>42896551.07</v>
      </c>
      <c r="H34" s="90"/>
      <c r="I34" s="90"/>
      <c r="J34" s="90"/>
      <c r="K34" s="90"/>
    </row>
    <row r="35" spans="1:11" ht="14.1" customHeight="1" x14ac:dyDescent="0.15">
      <c r="A35" s="89" t="s">
        <v>254</v>
      </c>
      <c r="B35" s="89"/>
      <c r="C35" s="89"/>
      <c r="D35" s="89"/>
      <c r="E35" s="89"/>
      <c r="F35" s="89"/>
      <c r="G35" s="90">
        <v>1711525</v>
      </c>
      <c r="H35" s="90"/>
      <c r="I35" s="90"/>
      <c r="J35" s="90"/>
      <c r="K35" s="90"/>
    </row>
    <row r="36" spans="1:11" ht="14.1" customHeight="1" x14ac:dyDescent="0.15">
      <c r="A36" s="89" t="s">
        <v>297</v>
      </c>
      <c r="B36" s="89"/>
      <c r="C36" s="89"/>
      <c r="D36" s="89"/>
      <c r="E36" s="89"/>
      <c r="F36" s="89"/>
      <c r="G36" s="90">
        <v>0</v>
      </c>
      <c r="H36" s="90"/>
      <c r="I36" s="90"/>
      <c r="J36" s="90"/>
      <c r="K36" s="90"/>
    </row>
    <row r="37" spans="1:11" ht="14.1" customHeight="1" x14ac:dyDescent="0.15">
      <c r="A37" s="89" t="s">
        <v>298</v>
      </c>
      <c r="B37" s="89"/>
      <c r="C37" s="89"/>
      <c r="D37" s="89"/>
      <c r="E37" s="89"/>
      <c r="F37" s="89"/>
      <c r="G37" s="90">
        <v>0</v>
      </c>
      <c r="H37" s="90"/>
      <c r="I37" s="90"/>
      <c r="J37" s="90"/>
      <c r="K37" s="90"/>
    </row>
    <row r="38" spans="1:11" ht="14.1" customHeight="1" x14ac:dyDescent="0.15">
      <c r="A38" s="89" t="s">
        <v>299</v>
      </c>
      <c r="B38" s="89"/>
      <c r="C38" s="89"/>
      <c r="D38" s="89"/>
      <c r="E38" s="89"/>
      <c r="F38" s="89"/>
      <c r="G38" s="90">
        <v>0</v>
      </c>
      <c r="H38" s="90"/>
      <c r="I38" s="90"/>
      <c r="J38" s="90"/>
      <c r="K38" s="90"/>
    </row>
    <row r="39" spans="1:11" ht="14.1" customHeight="1" x14ac:dyDescent="0.15">
      <c r="A39" s="89" t="s">
        <v>300</v>
      </c>
      <c r="B39" s="89"/>
      <c r="C39" s="89"/>
      <c r="D39" s="89"/>
      <c r="E39" s="89"/>
      <c r="F39" s="89"/>
      <c r="G39" s="90">
        <v>0</v>
      </c>
      <c r="H39" s="90"/>
      <c r="I39" s="90"/>
      <c r="J39" s="90"/>
      <c r="K39" s="90"/>
    </row>
    <row r="40" spans="1:11" ht="14.1" customHeight="1" x14ac:dyDescent="0.15">
      <c r="A40" s="89" t="s">
        <v>301</v>
      </c>
      <c r="B40" s="89"/>
      <c r="C40" s="89"/>
      <c r="D40" s="89"/>
      <c r="E40" s="89"/>
      <c r="F40" s="89"/>
      <c r="G40" s="90">
        <v>0</v>
      </c>
      <c r="H40" s="90"/>
      <c r="I40" s="90"/>
      <c r="J40" s="90"/>
      <c r="K40" s="90"/>
    </row>
    <row r="41" spans="1:11" ht="14.1" customHeight="1" x14ac:dyDescent="0.15">
      <c r="A41" s="89" t="s">
        <v>302</v>
      </c>
      <c r="B41" s="89"/>
      <c r="C41" s="89"/>
      <c r="D41" s="89"/>
      <c r="E41" s="89"/>
      <c r="F41" s="89"/>
      <c r="G41" s="90">
        <v>0</v>
      </c>
      <c r="H41" s="90"/>
      <c r="I41" s="90"/>
      <c r="J41" s="90"/>
      <c r="K41" s="90"/>
    </row>
    <row r="42" spans="1:11" ht="14.1" customHeight="1" x14ac:dyDescent="0.15">
      <c r="A42" s="89" t="s">
        <v>303</v>
      </c>
      <c r="B42" s="89"/>
      <c r="C42" s="89"/>
      <c r="D42" s="89"/>
      <c r="E42" s="89"/>
      <c r="F42" s="89"/>
      <c r="G42" s="90">
        <v>0</v>
      </c>
      <c r="H42" s="90"/>
      <c r="I42" s="90"/>
      <c r="J42" s="90"/>
      <c r="K42" s="90"/>
    </row>
    <row r="43" spans="1:11" ht="14.1" customHeight="1" x14ac:dyDescent="0.15">
      <c r="A43" s="89" t="s">
        <v>304</v>
      </c>
      <c r="B43" s="89"/>
      <c r="C43" s="89"/>
      <c r="D43" s="89"/>
      <c r="E43" s="89"/>
      <c r="F43" s="89"/>
      <c r="G43" s="90">
        <v>0</v>
      </c>
      <c r="H43" s="90"/>
      <c r="I43" s="90"/>
      <c r="J43" s="90"/>
      <c r="K43" s="90"/>
    </row>
    <row r="44" spans="1:11" ht="7.15" customHeight="1" x14ac:dyDescent="0.15"/>
    <row r="45" spans="1:11" ht="14.1" customHeight="1" x14ac:dyDescent="0.2">
      <c r="A45" s="93" t="s">
        <v>255</v>
      </c>
      <c r="B45" s="93"/>
      <c r="C45" s="93"/>
      <c r="D45" s="93"/>
      <c r="E45" s="93"/>
      <c r="F45" s="93"/>
      <c r="G45" s="94">
        <v>30888710.899999999</v>
      </c>
      <c r="H45" s="94"/>
      <c r="I45" s="94"/>
      <c r="J45" s="94"/>
      <c r="K45" s="94"/>
    </row>
    <row r="46" spans="1:11" ht="14.1" customHeight="1" x14ac:dyDescent="0.15">
      <c r="A46" s="89" t="s">
        <v>305</v>
      </c>
      <c r="B46" s="89"/>
      <c r="C46" s="89"/>
      <c r="D46" s="89"/>
      <c r="E46" s="89"/>
      <c r="F46" s="89"/>
      <c r="G46" s="90">
        <v>0</v>
      </c>
      <c r="H46" s="90"/>
      <c r="I46" s="90"/>
      <c r="J46" s="90"/>
      <c r="K46" s="90"/>
    </row>
    <row r="47" spans="1:11" ht="14.1" customHeight="1" x14ac:dyDescent="0.15">
      <c r="A47" s="89" t="s">
        <v>306</v>
      </c>
      <c r="B47" s="89"/>
      <c r="C47" s="89"/>
      <c r="D47" s="89"/>
      <c r="E47" s="89"/>
      <c r="F47" s="89"/>
      <c r="G47" s="90">
        <v>0</v>
      </c>
      <c r="H47" s="90"/>
      <c r="I47" s="90"/>
      <c r="J47" s="90"/>
      <c r="K47" s="90"/>
    </row>
    <row r="48" spans="1:11" ht="14.1" customHeight="1" x14ac:dyDescent="0.15">
      <c r="A48" s="89" t="s">
        <v>307</v>
      </c>
      <c r="B48" s="89"/>
      <c r="C48" s="89"/>
      <c r="D48" s="89"/>
      <c r="E48" s="89"/>
      <c r="F48" s="89"/>
      <c r="G48" s="90">
        <v>0</v>
      </c>
      <c r="H48" s="90"/>
      <c r="I48" s="90"/>
      <c r="J48" s="90"/>
      <c r="K48" s="90"/>
    </row>
    <row r="49" spans="1:13" ht="14.1" customHeight="1" x14ac:dyDescent="0.15">
      <c r="A49" s="89" t="s">
        <v>308</v>
      </c>
      <c r="B49" s="89"/>
      <c r="C49" s="89"/>
      <c r="D49" s="89"/>
      <c r="E49" s="89"/>
      <c r="F49" s="89"/>
      <c r="G49" s="90">
        <v>0</v>
      </c>
      <c r="H49" s="90"/>
      <c r="I49" s="90"/>
      <c r="J49" s="90"/>
      <c r="K49" s="90"/>
    </row>
    <row r="50" spans="1:13" ht="14.1" customHeight="1" x14ac:dyDescent="0.15">
      <c r="A50" s="89" t="s">
        <v>309</v>
      </c>
      <c r="B50" s="89"/>
      <c r="C50" s="89"/>
      <c r="D50" s="89"/>
      <c r="E50" s="89"/>
      <c r="F50" s="89"/>
      <c r="G50" s="90">
        <v>0</v>
      </c>
      <c r="H50" s="90"/>
      <c r="I50" s="90"/>
      <c r="J50" s="90"/>
      <c r="K50" s="90"/>
    </row>
    <row r="51" spans="1:13" ht="14.1" customHeight="1" x14ac:dyDescent="0.15">
      <c r="A51" s="89" t="s">
        <v>256</v>
      </c>
      <c r="B51" s="89"/>
      <c r="C51" s="89"/>
      <c r="D51" s="89"/>
      <c r="E51" s="89"/>
      <c r="F51" s="89"/>
      <c r="G51" s="90">
        <v>30888710.899999999</v>
      </c>
      <c r="H51" s="90"/>
      <c r="I51" s="90"/>
      <c r="J51" s="90"/>
      <c r="K51" s="90"/>
    </row>
    <row r="52" spans="1:13" ht="14.1" customHeight="1" x14ac:dyDescent="0.15">
      <c r="A52" s="89" t="s">
        <v>310</v>
      </c>
      <c r="B52" s="89"/>
      <c r="C52" s="89"/>
      <c r="D52" s="89"/>
      <c r="E52" s="89"/>
      <c r="F52" s="89"/>
      <c r="G52" s="90">
        <v>0</v>
      </c>
      <c r="H52" s="90"/>
      <c r="I52" s="90"/>
      <c r="J52" s="90"/>
      <c r="K52" s="90"/>
    </row>
    <row r="53" spans="1:13" ht="7.15" customHeight="1" x14ac:dyDescent="0.15"/>
    <row r="54" spans="1:13" ht="14.1" customHeight="1" x14ac:dyDescent="0.2">
      <c r="A54" s="91" t="s">
        <v>257</v>
      </c>
      <c r="B54" s="91"/>
      <c r="C54" s="91"/>
      <c r="D54" s="91"/>
      <c r="E54" s="91"/>
      <c r="F54" s="91"/>
      <c r="G54" s="92">
        <v>228237487.27000001</v>
      </c>
      <c r="H54" s="92"/>
      <c r="I54" s="92"/>
      <c r="J54" s="92"/>
      <c r="K54" s="92"/>
    </row>
    <row r="55" spans="1:13" ht="408.95" customHeight="1" x14ac:dyDescent="0.15"/>
    <row r="56" spans="1:13" ht="16.149999999999999" customHeight="1" x14ac:dyDescent="0.15"/>
    <row r="57" spans="1:13" ht="14.1" customHeight="1" x14ac:dyDescent="0.15">
      <c r="A57" s="88" t="s">
        <v>311</v>
      </c>
      <c r="B57" s="88"/>
      <c r="C57" s="88"/>
      <c r="D57" s="88"/>
      <c r="E57" s="88"/>
      <c r="F57" s="88"/>
      <c r="G57" s="88"/>
      <c r="H57" s="88"/>
      <c r="I57" s="88"/>
      <c r="J57" s="88"/>
      <c r="K57" s="88"/>
      <c r="L57" s="88"/>
      <c r="M57" s="88"/>
    </row>
  </sheetData>
  <mergeCells count="81">
    <mergeCell ref="A1:D6"/>
    <mergeCell ref="K1:M6"/>
    <mergeCell ref="E2:J2"/>
    <mergeCell ref="E3:I4"/>
    <mergeCell ref="E5:H7"/>
    <mergeCell ref="F10:G14"/>
    <mergeCell ref="M13:M17"/>
    <mergeCell ref="B14:E14"/>
    <mergeCell ref="B15:D16"/>
    <mergeCell ref="E15:H18"/>
    <mergeCell ref="I15:K17"/>
    <mergeCell ref="B8:E13"/>
    <mergeCell ref="F8:H8"/>
    <mergeCell ref="F9:G9"/>
    <mergeCell ref="H9:K14"/>
    <mergeCell ref="M9:M12"/>
    <mergeCell ref="A20:F20"/>
    <mergeCell ref="G20:K20"/>
    <mergeCell ref="A22:F22"/>
    <mergeCell ref="G22:K22"/>
    <mergeCell ref="A23:F23"/>
    <mergeCell ref="G23:K23"/>
    <mergeCell ref="A24:F24"/>
    <mergeCell ref="G24:K24"/>
    <mergeCell ref="A25:F25"/>
    <mergeCell ref="G25:K25"/>
    <mergeCell ref="A26:F26"/>
    <mergeCell ref="G26:K26"/>
    <mergeCell ref="A27:F27"/>
    <mergeCell ref="G27:K27"/>
    <mergeCell ref="A28:F28"/>
    <mergeCell ref="G28:K28"/>
    <mergeCell ref="A29:F29"/>
    <mergeCell ref="G29:K29"/>
    <mergeCell ref="A30:F30"/>
    <mergeCell ref="G30:K30"/>
    <mergeCell ref="A31:F31"/>
    <mergeCell ref="G31:K31"/>
    <mergeCell ref="A32:F32"/>
    <mergeCell ref="G32:K32"/>
    <mergeCell ref="A33:F33"/>
    <mergeCell ref="G33:K33"/>
    <mergeCell ref="A34:F34"/>
    <mergeCell ref="G34:K34"/>
    <mergeCell ref="A35:F35"/>
    <mergeCell ref="G35:K35"/>
    <mergeCell ref="A36:F36"/>
    <mergeCell ref="G36:K36"/>
    <mergeCell ref="A37:F37"/>
    <mergeCell ref="G37:K37"/>
    <mergeCell ref="A38:F38"/>
    <mergeCell ref="G38:K38"/>
    <mergeCell ref="A39:F39"/>
    <mergeCell ref="G39:K39"/>
    <mergeCell ref="A40:F40"/>
    <mergeCell ref="G40:K40"/>
    <mergeCell ref="A41:F41"/>
    <mergeCell ref="G41:K41"/>
    <mergeCell ref="A42:F42"/>
    <mergeCell ref="G42:K42"/>
    <mergeCell ref="A43:F43"/>
    <mergeCell ref="G43:K43"/>
    <mergeCell ref="A45:F45"/>
    <mergeCell ref="G45:K45"/>
    <mergeCell ref="A49:F49"/>
    <mergeCell ref="G49:K49"/>
    <mergeCell ref="A50:F50"/>
    <mergeCell ref="G50:K50"/>
    <mergeCell ref="A46:F46"/>
    <mergeCell ref="G46:K46"/>
    <mergeCell ref="A47:F47"/>
    <mergeCell ref="G47:K47"/>
    <mergeCell ref="A48:F48"/>
    <mergeCell ref="G48:K48"/>
    <mergeCell ref="A57:M57"/>
    <mergeCell ref="A51:F51"/>
    <mergeCell ref="G51:K51"/>
    <mergeCell ref="A52:F52"/>
    <mergeCell ref="G52:K52"/>
    <mergeCell ref="A54:F54"/>
    <mergeCell ref="G54:K54"/>
  </mergeCells>
  <pageMargins left="0.39" right="0.39" top="0.39" bottom="0.39" header="0" footer="0"/>
  <pageSetup scale="57"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GA</vt:lpstr>
      <vt:lpstr>ND</vt:lpstr>
      <vt:lpstr>NM</vt:lpstr>
      <vt:lpstr>Conciliación ingresos</vt:lpstr>
      <vt:lpstr>Conciliación de Egresos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dc:creator>
  <cp:lastModifiedBy>Equipo</cp:lastModifiedBy>
  <cp:lastPrinted>2025-04-30T22:24:19Z</cp:lastPrinted>
  <dcterms:created xsi:type="dcterms:W3CDTF">2023-10-10T18:53:19Z</dcterms:created>
  <dcterms:modified xsi:type="dcterms:W3CDTF">2025-04-30T23:07:51Z</dcterms:modified>
</cp:coreProperties>
</file>